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Чайка\Раскрытие информации\Тех.прис_раскрытие\19 в\ПП РФ 24 от 21.01.2024\"/>
    </mc:Choice>
  </mc:AlternateContent>
  <xr:revisionPtr revIDLastSave="0" documentId="13_ncr:1_{844515D1-650D-4959-95C9-956824CE6F19}" xr6:coauthVersionLast="47" xr6:coauthVersionMax="47" xr10:uidLastSave="{00000000-0000-0000-0000-000000000000}"/>
  <bookViews>
    <workbookView xWindow="-120" yWindow="-120" windowWidth="29040" windowHeight="15840" xr2:uid="{78237342-6FD8-41D7-A21F-6AD3E5E36683}"/>
  </bookViews>
  <sheets>
    <sheet name="Приложение 2" sheetId="3" r:id="rId1"/>
    <sheet name="Приложение 3" sheetId="4" r:id="rId2"/>
    <sheet name="Приложение 4" sheetId="1" r:id="rId3"/>
    <sheet name="Приложение 5" sheetId="2" r:id="rId4"/>
  </sheets>
  <definedNames>
    <definedName name="_xlnm.Print_Area" localSheetId="0">'Приложение 2'!$A$1:$C$28</definedName>
    <definedName name="_xlnm.Print_Area" localSheetId="2">'Приложение 4'!$A$1:$K$25</definedName>
    <definedName name="_xlnm.Print_Area" localSheetId="3">'Приложение 5'!$A$1:$H$25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F17" i="1"/>
  <c r="D17" i="1"/>
  <c r="C17" i="1"/>
  <c r="G14" i="1"/>
  <c r="F14" i="1"/>
  <c r="D14" i="1"/>
  <c r="C14" i="1"/>
  <c r="F12" i="1"/>
  <c r="C12" i="1"/>
  <c r="G11" i="1"/>
  <c r="F11" i="1"/>
  <c r="D11" i="1"/>
  <c r="C11" i="1"/>
  <c r="F9" i="1"/>
  <c r="C9" i="1"/>
</calcChain>
</file>

<file path=xl/sharedStrings.xml><?xml version="1.0" encoding="utf-8"?>
<sst xmlns="http://schemas.openxmlformats.org/spreadsheetml/2006/main" count="121" uniqueCount="62">
  <si>
    <t>Приложение № 4</t>
  </si>
  <si>
    <t xml:space="preserve">к стандартам раскрытия информации
субъектами оптового и розничных
рынков электрической энергии
</t>
  </si>
  <si>
    <t>ИНФОРМАЦИЯ
об осуществлении технологического присоединения по договорам,
заключенным за текущий год ***</t>
  </si>
  <si>
    <t>Категория заявителей</t>
  </si>
  <si>
    <t>Количество договоров (штук)</t>
  </si>
  <si>
    <t>Максимальная мощность (кВт)</t>
  </si>
  <si>
    <t>Стоимость договоров (без НДС) (тыс. рублей)</t>
  </si>
  <si>
    <t>0,4 кВ</t>
  </si>
  <si>
    <t>1 - 20 кВ</t>
  </si>
  <si>
    <t>35 кВ 
и выше</t>
  </si>
  <si>
    <t>1.</t>
  </si>
  <si>
    <t>До 15 кВт - всего</t>
  </si>
  <si>
    <t>в том числе</t>
  </si>
  <si>
    <t>льготная категория*</t>
  </si>
  <si>
    <t>2.</t>
  </si>
  <si>
    <t>От 15 до 150 кВт - всего</t>
  </si>
  <si>
    <t>льготная категория**</t>
  </si>
  <si>
    <t>3.</t>
  </si>
  <si>
    <t>От 150 до 670 кВт - всего</t>
  </si>
  <si>
    <t>по индивидуальному проекту</t>
  </si>
  <si>
    <t>4.</t>
  </si>
  <si>
    <t>От 670 кВт - всего</t>
  </si>
  <si>
    <t>-</t>
  </si>
  <si>
    <t>*</t>
  </si>
  <si>
    <r>
      <rPr>
        <sz val="12"/>
        <rFont val="Times New Roman"/>
        <family val="1"/>
        <charset val="204"/>
      </rPr>
      <t>Заявители, плата за технологическое присоединение которых рассчитана с применением льготной ставки за 1 кВт запрашиваемой максимальной мощности</t>
    </r>
    <r>
      <rPr>
        <sz val="12"/>
        <color rgb="FFFF0000"/>
        <rFont val="Times New Roman"/>
        <family val="1"/>
        <charset val="204"/>
      </rPr>
      <t xml:space="preserve"> (1 064 рублей/кВт, 1 114,07 рублей/кВт или 5643,20 руб./ кВт, 5 908,75 руб./ кВт)</t>
    </r>
  </si>
  <si>
    <t>**</t>
  </si>
  <si>
    <t>- Заявители - юридические лица или индивидуальные предприниматели, заключившие договор об осуществлении технологического присоединения по одному источнику электроснабжения энергопринимающих устройств максимальной мощностью свыше 15 и до 150 кВт включительно (с учетом ранее присоединенных энергопринимающих устройств), у которых в договоре предусматривается рассрочка платежа за технологическое присоединение в размере 90 процентов платы за технологическое присоединение с условием ежеквартального внесения платы равными долями от общей суммы рассрочки до 3 лет со дня подписания сторонами акта об осуществлении технологического присоединения(за предоставление рассрочки платежа заявителем выплачиваются проценты);
- Заявители, указанные в абзаце 26 пункта 17  Правил технологического присоединения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электрическим сетям, утвержденных постановлением Правительства РФ от 27.12.2004 г. № 861</t>
  </si>
  <si>
    <t>***</t>
  </si>
  <si>
    <t>Приложение № 5</t>
  </si>
  <si>
    <t>ИНФОРМАЦИЯ
о поданных заявках на технологическое присоединение за текущий год ***</t>
  </si>
  <si>
    <t>Количество заявок (штук)</t>
  </si>
  <si>
    <t>35 кВ и выше</t>
  </si>
  <si>
    <r>
      <t xml:space="preserve">Заявители, плата за технологическое присоединение которых рассчитана с применением льготной ставки за 1 кВт запрашиваемой максимальной мощности </t>
    </r>
    <r>
      <rPr>
        <sz val="12"/>
        <color rgb="FFFF0000"/>
        <rFont val="Times New Roman"/>
        <family val="1"/>
        <charset val="204"/>
      </rPr>
      <t>(1 114,07 рублей/кВт или 5 908,75 руб./ кВт)</t>
    </r>
  </si>
  <si>
    <t>Приложение № 2</t>
  </si>
  <si>
    <t>ИНФОРМАЦИЯ
о фактических средних данных
о присоединенных объемах максимальной мощности
за 3 предыдущих года по каждому мероприятию</t>
  </si>
  <si>
    <t>Наименование мероприятий</t>
  </si>
  <si>
    <t>Фактические расходы на строительство подстанций за 3 предыдущих года 
(тыс. рублей)</t>
  </si>
  <si>
    <t>Объем мощности, введенной в основные фонды за 3 предыдущих года (кВт)</t>
  </si>
  <si>
    <t>1. Строительство пунктов секционирования (распределительных пунктов)</t>
  </si>
  <si>
    <r>
      <t xml:space="preserve"> для присоединения заявителей </t>
    </r>
    <r>
      <rPr>
        <b/>
        <sz val="12"/>
        <rFont val="Times New Roman"/>
        <family val="1"/>
        <charset val="204"/>
      </rPr>
      <t>от 15 до 150 кВт</t>
    </r>
  </si>
  <si>
    <r>
      <t xml:space="preserve"> для присоединения заявителей </t>
    </r>
    <r>
      <rPr>
        <b/>
        <sz val="12"/>
        <rFont val="Times New Roman"/>
        <family val="1"/>
        <charset val="204"/>
      </rPr>
      <t>свыше 150 и менее 670 кВт</t>
    </r>
  </si>
  <si>
    <r>
      <t xml:space="preserve"> для присоединения заявителей </t>
    </r>
    <r>
      <rPr>
        <b/>
        <sz val="12"/>
        <rFont val="Times New Roman"/>
        <family val="1"/>
        <charset val="204"/>
      </rPr>
      <t>не менее 670 кВт</t>
    </r>
  </si>
  <si>
    <t>2. Строительство комплектных трансформаторных подстанций и распределительных трансформаторных подстанций с уровнем напряжения до 35 кВт</t>
  </si>
  <si>
    <r>
      <t xml:space="preserve"> для присоединения заявителей до</t>
    </r>
    <r>
      <rPr>
        <b/>
        <sz val="12"/>
        <rFont val="Times New Roman"/>
        <family val="1"/>
        <charset val="204"/>
      </rPr>
      <t xml:space="preserve"> 15 кВт </t>
    </r>
    <r>
      <rPr>
        <sz val="12"/>
        <rFont val="Times New Roman"/>
        <family val="1"/>
        <charset val="204"/>
      </rPr>
      <t>включительно (не льготники)</t>
    </r>
  </si>
  <si>
    <r>
      <t xml:space="preserve">для присоединения заявителей </t>
    </r>
    <r>
      <rPr>
        <b/>
        <sz val="12"/>
        <rFont val="Times New Roman"/>
        <family val="1"/>
        <charset val="204"/>
      </rPr>
      <t xml:space="preserve">от 15 до 150 кВт </t>
    </r>
    <r>
      <rPr>
        <sz val="12"/>
        <rFont val="Times New Roman"/>
        <family val="1"/>
        <charset val="204"/>
      </rPr>
      <t>включительно</t>
    </r>
  </si>
  <si>
    <r>
      <t xml:space="preserve">для присоединения заявителей </t>
    </r>
    <r>
      <rPr>
        <b/>
        <sz val="12"/>
        <rFont val="Times New Roman"/>
        <family val="1"/>
        <charset val="204"/>
      </rPr>
      <t>от 150 и менее 670 кВт</t>
    </r>
    <r>
      <rPr>
        <sz val="12"/>
        <rFont val="Times New Roman"/>
        <family val="1"/>
        <charset val="204"/>
      </rPr>
      <t xml:space="preserve"> включительно</t>
    </r>
  </si>
  <si>
    <r>
      <t xml:space="preserve"> для присоединения заявителей от</t>
    </r>
    <r>
      <rPr>
        <b/>
        <sz val="12"/>
        <rFont val="Times New Roman"/>
        <family val="1"/>
        <charset val="204"/>
      </rPr>
      <t xml:space="preserve"> 670 кВт до 890 кВт включительно</t>
    </r>
  </si>
  <si>
    <r>
      <t xml:space="preserve"> для присоединения заявителей от</t>
    </r>
    <r>
      <rPr>
        <b/>
        <sz val="12"/>
        <rFont val="Times New Roman"/>
        <family val="1"/>
        <charset val="204"/>
      </rPr>
      <t xml:space="preserve"> 890 кВт до 8900 кВт включительно</t>
    </r>
  </si>
  <si>
    <t>3. Строительство центров питания и подстанций уровнем напряжения 35 кВ и выше</t>
  </si>
  <si>
    <t>Приложение № 3</t>
  </si>
  <si>
    <t>ИНФОРМАЦИЯ
о фактических средних данных о длине линий электропередачи
 и об объемах максимальной мощности построенных объектов
за 3 предыдущих года по каждому мероприятию</t>
  </si>
  <si>
    <t xml:space="preserve">Расходы на строительство воздушных и кабельных линий электропередачи на i-м уровне напряжения, фактически построенных за последние 3 года 
(тыс. рублей) </t>
  </si>
  <si>
    <t xml:space="preserve">Длина воздушных и кабельных линий электропередачи на  i-м уровне напряжения, фактически построенных за последние 3 года (км) </t>
  </si>
  <si>
    <t>Объем максимальной мощности, присоединяемой путем строительства воздушных или кабельных линий за последние
 3 года (кВт)</t>
  </si>
  <si>
    <t>1. Строительство кабельных линий электропередачи:</t>
  </si>
  <si>
    <t xml:space="preserve"> 0,4 кВ</t>
  </si>
  <si>
    <t>1-20 кВ</t>
  </si>
  <si>
    <t>35 кВ</t>
  </si>
  <si>
    <t>2. Строительство воздушных линий электропередачи:</t>
  </si>
  <si>
    <t>Данные отсутствуют</t>
  </si>
  <si>
    <t>Данные представлены оперативно на  26.08.2025 г.</t>
  </si>
  <si>
    <t>Данные представлены оперативно на   26.08.2025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</si>
</sst>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horizontal="left"/>
    </xf>
    <xf numFmtId="0" fontId="2" fillId="0" borderId="0"/>
    <xf numFmtId="0" fontId="10" fillId="0" borderId="0"/>
  </cellStyleXfs>
  <cellXfs count="81">
    <xf numFmtId="0" fontId="0" fillId="0" borderId="0" xfId="0"/>
    <xf numFmtId="0" fontId="1" fillId="0" borderId="0" xfId="1" applyAlignment="1"/>
    <xf numFmtId="0" fontId="3" fillId="0" borderId="0" xfId="2" applyFont="1" applyAlignment="1">
      <alignment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3" fontId="6" fillId="0" borderId="5" xfId="1" applyNumberFormat="1" applyFont="1" applyBorder="1" applyAlignment="1">
      <alignment horizontal="center" vertical="center"/>
    </xf>
    <xf numFmtId="4" fontId="6" fillId="0" borderId="5" xfId="1" applyNumberFormat="1" applyFont="1" applyBorder="1" applyAlignment="1">
      <alignment horizontal="center" vertical="center"/>
    </xf>
    <xf numFmtId="4" fontId="6" fillId="0" borderId="6" xfId="1" applyNumberFormat="1" applyFont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left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left" vertical="center" wrapText="1"/>
    </xf>
    <xf numFmtId="3" fontId="6" fillId="0" borderId="1" xfId="1" applyNumberFormat="1" applyFont="1" applyBorder="1" applyAlignment="1">
      <alignment horizontal="center" vertical="center"/>
    </xf>
    <xf numFmtId="4" fontId="6" fillId="0" borderId="1" xfId="1" applyNumberFormat="1" applyFont="1" applyBorder="1" applyAlignment="1">
      <alignment horizontal="center" vertical="center"/>
    </xf>
    <xf numFmtId="4" fontId="6" fillId="0" borderId="4" xfId="1" applyNumberFormat="1" applyFont="1" applyBorder="1" applyAlignment="1">
      <alignment horizontal="center" vertical="center"/>
    </xf>
    <xf numFmtId="4" fontId="6" fillId="0" borderId="8" xfId="1" applyNumberFormat="1" applyFont="1" applyBorder="1" applyAlignment="1">
      <alignment horizontal="center" vertical="center"/>
    </xf>
    <xf numFmtId="3" fontId="6" fillId="0" borderId="8" xfId="1" applyNumberFormat="1" applyFont="1" applyBorder="1" applyAlignment="1">
      <alignment horizontal="center" vertical="center"/>
    </xf>
    <xf numFmtId="0" fontId="6" fillId="0" borderId="0" xfId="1" applyFont="1" applyAlignment="1">
      <alignment horizontal="right" vertical="top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wrapText="1"/>
    </xf>
    <xf numFmtId="0" fontId="6" fillId="0" borderId="5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4" fontId="6" fillId="0" borderId="7" xfId="1" applyNumberFormat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0" xfId="1" applyFont="1" applyAlignment="1">
      <alignment wrapText="1"/>
    </xf>
    <xf numFmtId="0" fontId="5" fillId="0" borderId="0" xfId="1" applyFont="1" applyFill="1" applyAlignment="1">
      <alignment horizontal="center" vertical="center" wrapText="1"/>
    </xf>
    <xf numFmtId="0" fontId="10" fillId="0" borderId="0" xfId="3"/>
    <xf numFmtId="0" fontId="5" fillId="2" borderId="0" xfId="3" applyFont="1" applyFill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left" vertical="center" wrapText="1"/>
    </xf>
    <xf numFmtId="0" fontId="6" fillId="2" borderId="1" xfId="3" applyFont="1" applyFill="1" applyBorder="1" applyAlignment="1">
      <alignment horizontal="left" vertical="center" wrapText="1"/>
    </xf>
    <xf numFmtId="164" fontId="6" fillId="2" borderId="1" xfId="3" applyNumberFormat="1" applyFont="1" applyFill="1" applyBorder="1" applyAlignment="1">
      <alignment horizontal="center" vertical="center" wrapText="1"/>
    </xf>
    <xf numFmtId="3" fontId="6" fillId="0" borderId="1" xfId="3" applyNumberFormat="1" applyFont="1" applyBorder="1" applyAlignment="1">
      <alignment horizontal="center" vertical="center" wrapText="1"/>
    </xf>
    <xf numFmtId="0" fontId="5" fillId="2" borderId="1" xfId="3" applyFont="1" applyFill="1" applyBorder="1" applyAlignment="1">
      <alignment vertical="center" wrapText="1"/>
    </xf>
    <xf numFmtId="0" fontId="5" fillId="0" borderId="1" xfId="3" applyFont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10" fillId="0" borderId="1" xfId="3" applyBorder="1"/>
    <xf numFmtId="0" fontId="1" fillId="0" borderId="0" xfId="1" applyFill="1" applyAlignment="1"/>
    <xf numFmtId="0" fontId="3" fillId="0" borderId="0" xfId="2" applyFont="1" applyFill="1" applyAlignment="1">
      <alignment vertical="center" wrapText="1"/>
    </xf>
    <xf numFmtId="164" fontId="6" fillId="2" borderId="2" xfId="3" applyNumberFormat="1" applyFont="1" applyFill="1" applyBorder="1" applyAlignment="1">
      <alignment horizontal="center" vertical="center" wrapText="1"/>
    </xf>
    <xf numFmtId="164" fontId="6" fillId="2" borderId="4" xfId="3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horizontal="right" vertical="center" wrapText="1"/>
    </xf>
    <xf numFmtId="0" fontId="4" fillId="2" borderId="0" xfId="3" applyFont="1" applyFill="1" applyAlignment="1">
      <alignment horizontal="center" vertical="center" wrapText="1"/>
    </xf>
    <xf numFmtId="164" fontId="6" fillId="0" borderId="2" xfId="3" applyNumberFormat="1" applyFont="1" applyBorder="1" applyAlignment="1">
      <alignment horizontal="center" vertical="center" wrapText="1"/>
    </xf>
    <xf numFmtId="164" fontId="6" fillId="0" borderId="3" xfId="3" applyNumberFormat="1" applyFont="1" applyBorder="1" applyAlignment="1">
      <alignment horizontal="center" vertical="center" wrapText="1"/>
    </xf>
    <xf numFmtId="164" fontId="6" fillId="0" borderId="4" xfId="3" applyNumberFormat="1" applyFont="1" applyBorder="1" applyAlignment="1">
      <alignment horizontal="center" vertical="center" wrapText="1"/>
    </xf>
    <xf numFmtId="164" fontId="5" fillId="0" borderId="2" xfId="3" applyNumberFormat="1" applyFont="1" applyBorder="1" applyAlignment="1">
      <alignment horizontal="center" vertical="center" wrapText="1"/>
    </xf>
    <xf numFmtId="164" fontId="5" fillId="0" borderId="3" xfId="3" applyNumberFormat="1" applyFont="1" applyBorder="1" applyAlignment="1">
      <alignment horizontal="center" vertical="center" wrapText="1"/>
    </xf>
    <xf numFmtId="164" fontId="5" fillId="0" borderId="4" xfId="3" applyNumberFormat="1" applyFont="1" applyBorder="1" applyAlignment="1">
      <alignment horizontal="center" vertical="center" wrapText="1"/>
    </xf>
    <xf numFmtId="3" fontId="6" fillId="0" borderId="2" xfId="3" applyNumberFormat="1" applyFont="1" applyBorder="1" applyAlignment="1">
      <alignment horizontal="center" vertical="center" wrapText="1"/>
    </xf>
    <xf numFmtId="3" fontId="6" fillId="0" borderId="3" xfId="3" applyNumberFormat="1" applyFont="1" applyBorder="1" applyAlignment="1">
      <alignment horizontal="center" vertical="center" wrapText="1"/>
    </xf>
    <xf numFmtId="3" fontId="6" fillId="0" borderId="4" xfId="3" applyNumberFormat="1" applyFont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vertical="top" wrapText="1"/>
    </xf>
    <xf numFmtId="2" fontId="6" fillId="0" borderId="0" xfId="1" quotePrefix="1" applyNumberFormat="1" applyFont="1" applyAlignment="1">
      <alignment horizontal="left" vertical="top" wrapText="1"/>
    </xf>
    <xf numFmtId="2" fontId="6" fillId="0" borderId="0" xfId="1" applyNumberFormat="1" applyFont="1" applyAlignment="1">
      <alignment horizontal="left" vertical="top" wrapText="1"/>
    </xf>
    <xf numFmtId="2" fontId="6" fillId="0" borderId="0" xfId="1" applyNumberFormat="1" applyFont="1" applyAlignment="1">
      <alignment horizontal="left" wrapText="1"/>
    </xf>
    <xf numFmtId="4" fontId="6" fillId="0" borderId="5" xfId="1" applyNumberFormat="1" applyFont="1" applyBorder="1" applyAlignment="1">
      <alignment horizontal="center" vertical="center"/>
    </xf>
    <xf numFmtId="4" fontId="6" fillId="0" borderId="8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horizontal="center" vertical="center"/>
    </xf>
    <xf numFmtId="3" fontId="6" fillId="0" borderId="8" xfId="1" applyNumberFormat="1" applyFont="1" applyBorder="1" applyAlignment="1">
      <alignment horizontal="center" vertical="center"/>
    </xf>
    <xf numFmtId="0" fontId="3" fillId="0" borderId="0" xfId="2" applyFont="1" applyFill="1" applyAlignment="1">
      <alignment horizontal="right" vertical="center" wrapText="1"/>
    </xf>
    <xf numFmtId="0" fontId="4" fillId="0" borderId="0" xfId="1" applyFont="1" applyFill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left" vertical="top" wrapText="1"/>
    </xf>
    <xf numFmtId="0" fontId="6" fillId="0" borderId="0" xfId="1" quotePrefix="1" applyFont="1" applyAlignment="1">
      <alignment horizontal="left" vertical="top" wrapText="1"/>
    </xf>
    <xf numFmtId="0" fontId="6" fillId="0" borderId="5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4" fontId="6" fillId="0" borderId="5" xfId="1" applyNumberFormat="1" applyFont="1" applyBorder="1" applyAlignment="1">
      <alignment horizontal="center"/>
    </xf>
    <xf numFmtId="4" fontId="6" fillId="0" borderId="8" xfId="1" applyNumberFormat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3" fontId="1" fillId="0" borderId="0" xfId="1" applyNumberFormat="1" applyAlignment="1"/>
    <xf numFmtId="4" fontId="1" fillId="0" borderId="0" xfId="1" applyNumberFormat="1" applyAlignment="1"/>
  </cellXfs>
  <cellStyles count="4">
    <cellStyle name="Обычный" xfId="0" builtinId="0"/>
    <cellStyle name="Обычный 2" xfId="1" xr:uid="{569951C1-122B-4D57-80D8-42A3DD2AE860}"/>
    <cellStyle name="Обычный 3" xfId="3" xr:uid="{25A82E03-8AE1-4411-9AEF-867F017817B6}"/>
    <cellStyle name="Обычный_! СВОД калькуляция 2010 (с занесением данных от ЦФО) испр 24.11.09" xfId="2" xr:uid="{189AEC79-27FC-440A-94B3-34EFC1DE4C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78431-03BC-4AF5-96BA-EFFE6AF64D6B}">
  <sheetPr>
    <pageSetUpPr fitToPage="1"/>
  </sheetPr>
  <dimension ref="A1:D24"/>
  <sheetViews>
    <sheetView tabSelected="1" view="pageBreakPreview" zoomScale="80" zoomScaleNormal="100" zoomScaleSheetLayoutView="80" workbookViewId="0">
      <selection activeCell="F13" sqref="F13"/>
    </sheetView>
  </sheetViews>
  <sheetFormatPr defaultRowHeight="12.75" x14ac:dyDescent="0.2"/>
  <cols>
    <col min="1" max="1" width="50.140625" style="28" customWidth="1"/>
    <col min="2" max="2" width="37.140625" style="28" customWidth="1"/>
    <col min="3" max="3" width="34.7109375" style="28" customWidth="1"/>
    <col min="4" max="256" width="9.140625" style="28"/>
    <col min="257" max="257" width="50.140625" style="28" customWidth="1"/>
    <col min="258" max="258" width="37.140625" style="28" customWidth="1"/>
    <col min="259" max="259" width="34.7109375" style="28" customWidth="1"/>
    <col min="260" max="512" width="9.140625" style="28"/>
    <col min="513" max="513" width="50.140625" style="28" customWidth="1"/>
    <col min="514" max="514" width="37.140625" style="28" customWidth="1"/>
    <col min="515" max="515" width="34.7109375" style="28" customWidth="1"/>
    <col min="516" max="768" width="9.140625" style="28"/>
    <col min="769" max="769" width="50.140625" style="28" customWidth="1"/>
    <col min="770" max="770" width="37.140625" style="28" customWidth="1"/>
    <col min="771" max="771" width="34.7109375" style="28" customWidth="1"/>
    <col min="772" max="1024" width="9.140625" style="28"/>
    <col min="1025" max="1025" width="50.140625" style="28" customWidth="1"/>
    <col min="1026" max="1026" width="37.140625" style="28" customWidth="1"/>
    <col min="1027" max="1027" width="34.7109375" style="28" customWidth="1"/>
    <col min="1028" max="1280" width="9.140625" style="28"/>
    <col min="1281" max="1281" width="50.140625" style="28" customWidth="1"/>
    <col min="1282" max="1282" width="37.140625" style="28" customWidth="1"/>
    <col min="1283" max="1283" width="34.7109375" style="28" customWidth="1"/>
    <col min="1284" max="1536" width="9.140625" style="28"/>
    <col min="1537" max="1537" width="50.140625" style="28" customWidth="1"/>
    <col min="1538" max="1538" width="37.140625" style="28" customWidth="1"/>
    <col min="1539" max="1539" width="34.7109375" style="28" customWidth="1"/>
    <col min="1540" max="1792" width="9.140625" style="28"/>
    <col min="1793" max="1793" width="50.140625" style="28" customWidth="1"/>
    <col min="1794" max="1794" width="37.140625" style="28" customWidth="1"/>
    <col min="1795" max="1795" width="34.7109375" style="28" customWidth="1"/>
    <col min="1796" max="2048" width="9.140625" style="28"/>
    <col min="2049" max="2049" width="50.140625" style="28" customWidth="1"/>
    <col min="2050" max="2050" width="37.140625" style="28" customWidth="1"/>
    <col min="2051" max="2051" width="34.7109375" style="28" customWidth="1"/>
    <col min="2052" max="2304" width="9.140625" style="28"/>
    <col min="2305" max="2305" width="50.140625" style="28" customWidth="1"/>
    <col min="2306" max="2306" width="37.140625" style="28" customWidth="1"/>
    <col min="2307" max="2307" width="34.7109375" style="28" customWidth="1"/>
    <col min="2308" max="2560" width="9.140625" style="28"/>
    <col min="2561" max="2561" width="50.140625" style="28" customWidth="1"/>
    <col min="2562" max="2562" width="37.140625" style="28" customWidth="1"/>
    <col min="2563" max="2563" width="34.7109375" style="28" customWidth="1"/>
    <col min="2564" max="2816" width="9.140625" style="28"/>
    <col min="2817" max="2817" width="50.140625" style="28" customWidth="1"/>
    <col min="2818" max="2818" width="37.140625" style="28" customWidth="1"/>
    <col min="2819" max="2819" width="34.7109375" style="28" customWidth="1"/>
    <col min="2820" max="3072" width="9.140625" style="28"/>
    <col min="3073" max="3073" width="50.140625" style="28" customWidth="1"/>
    <col min="3074" max="3074" width="37.140625" style="28" customWidth="1"/>
    <col min="3075" max="3075" width="34.7109375" style="28" customWidth="1"/>
    <col min="3076" max="3328" width="9.140625" style="28"/>
    <col min="3329" max="3329" width="50.140625" style="28" customWidth="1"/>
    <col min="3330" max="3330" width="37.140625" style="28" customWidth="1"/>
    <col min="3331" max="3331" width="34.7109375" style="28" customWidth="1"/>
    <col min="3332" max="3584" width="9.140625" style="28"/>
    <col min="3585" max="3585" width="50.140625" style="28" customWidth="1"/>
    <col min="3586" max="3586" width="37.140625" style="28" customWidth="1"/>
    <col min="3587" max="3587" width="34.7109375" style="28" customWidth="1"/>
    <col min="3588" max="3840" width="9.140625" style="28"/>
    <col min="3841" max="3841" width="50.140625" style="28" customWidth="1"/>
    <col min="3842" max="3842" width="37.140625" style="28" customWidth="1"/>
    <col min="3843" max="3843" width="34.7109375" style="28" customWidth="1"/>
    <col min="3844" max="4096" width="9.140625" style="28"/>
    <col min="4097" max="4097" width="50.140625" style="28" customWidth="1"/>
    <col min="4098" max="4098" width="37.140625" style="28" customWidth="1"/>
    <col min="4099" max="4099" width="34.7109375" style="28" customWidth="1"/>
    <col min="4100" max="4352" width="9.140625" style="28"/>
    <col min="4353" max="4353" width="50.140625" style="28" customWidth="1"/>
    <col min="4354" max="4354" width="37.140625" style="28" customWidth="1"/>
    <col min="4355" max="4355" width="34.7109375" style="28" customWidth="1"/>
    <col min="4356" max="4608" width="9.140625" style="28"/>
    <col min="4609" max="4609" width="50.140625" style="28" customWidth="1"/>
    <col min="4610" max="4610" width="37.140625" style="28" customWidth="1"/>
    <col min="4611" max="4611" width="34.7109375" style="28" customWidth="1"/>
    <col min="4612" max="4864" width="9.140625" style="28"/>
    <col min="4865" max="4865" width="50.140625" style="28" customWidth="1"/>
    <col min="4866" max="4866" width="37.140625" style="28" customWidth="1"/>
    <col min="4867" max="4867" width="34.7109375" style="28" customWidth="1"/>
    <col min="4868" max="5120" width="9.140625" style="28"/>
    <col min="5121" max="5121" width="50.140625" style="28" customWidth="1"/>
    <col min="5122" max="5122" width="37.140625" style="28" customWidth="1"/>
    <col min="5123" max="5123" width="34.7109375" style="28" customWidth="1"/>
    <col min="5124" max="5376" width="9.140625" style="28"/>
    <col min="5377" max="5377" width="50.140625" style="28" customWidth="1"/>
    <col min="5378" max="5378" width="37.140625" style="28" customWidth="1"/>
    <col min="5379" max="5379" width="34.7109375" style="28" customWidth="1"/>
    <col min="5380" max="5632" width="9.140625" style="28"/>
    <col min="5633" max="5633" width="50.140625" style="28" customWidth="1"/>
    <col min="5634" max="5634" width="37.140625" style="28" customWidth="1"/>
    <col min="5635" max="5635" width="34.7109375" style="28" customWidth="1"/>
    <col min="5636" max="5888" width="9.140625" style="28"/>
    <col min="5889" max="5889" width="50.140625" style="28" customWidth="1"/>
    <col min="5890" max="5890" width="37.140625" style="28" customWidth="1"/>
    <col min="5891" max="5891" width="34.7109375" style="28" customWidth="1"/>
    <col min="5892" max="6144" width="9.140625" style="28"/>
    <col min="6145" max="6145" width="50.140625" style="28" customWidth="1"/>
    <col min="6146" max="6146" width="37.140625" style="28" customWidth="1"/>
    <col min="6147" max="6147" width="34.7109375" style="28" customWidth="1"/>
    <col min="6148" max="6400" width="9.140625" style="28"/>
    <col min="6401" max="6401" width="50.140625" style="28" customWidth="1"/>
    <col min="6402" max="6402" width="37.140625" style="28" customWidth="1"/>
    <col min="6403" max="6403" width="34.7109375" style="28" customWidth="1"/>
    <col min="6404" max="6656" width="9.140625" style="28"/>
    <col min="6657" max="6657" width="50.140625" style="28" customWidth="1"/>
    <col min="6658" max="6658" width="37.140625" style="28" customWidth="1"/>
    <col min="6659" max="6659" width="34.7109375" style="28" customWidth="1"/>
    <col min="6660" max="6912" width="9.140625" style="28"/>
    <col min="6913" max="6913" width="50.140625" style="28" customWidth="1"/>
    <col min="6914" max="6914" width="37.140625" style="28" customWidth="1"/>
    <col min="6915" max="6915" width="34.7109375" style="28" customWidth="1"/>
    <col min="6916" max="7168" width="9.140625" style="28"/>
    <col min="7169" max="7169" width="50.140625" style="28" customWidth="1"/>
    <col min="7170" max="7170" width="37.140625" style="28" customWidth="1"/>
    <col min="7171" max="7171" width="34.7109375" style="28" customWidth="1"/>
    <col min="7172" max="7424" width="9.140625" style="28"/>
    <col min="7425" max="7425" width="50.140625" style="28" customWidth="1"/>
    <col min="7426" max="7426" width="37.140625" style="28" customWidth="1"/>
    <col min="7427" max="7427" width="34.7109375" style="28" customWidth="1"/>
    <col min="7428" max="7680" width="9.140625" style="28"/>
    <col min="7681" max="7681" width="50.140625" style="28" customWidth="1"/>
    <col min="7682" max="7682" width="37.140625" style="28" customWidth="1"/>
    <col min="7683" max="7683" width="34.7109375" style="28" customWidth="1"/>
    <col min="7684" max="7936" width="9.140625" style="28"/>
    <col min="7937" max="7937" width="50.140625" style="28" customWidth="1"/>
    <col min="7938" max="7938" width="37.140625" style="28" customWidth="1"/>
    <col min="7939" max="7939" width="34.7109375" style="28" customWidth="1"/>
    <col min="7940" max="8192" width="9.140625" style="28"/>
    <col min="8193" max="8193" width="50.140625" style="28" customWidth="1"/>
    <col min="8194" max="8194" width="37.140625" style="28" customWidth="1"/>
    <col min="8195" max="8195" width="34.7109375" style="28" customWidth="1"/>
    <col min="8196" max="8448" width="9.140625" style="28"/>
    <col min="8449" max="8449" width="50.140625" style="28" customWidth="1"/>
    <col min="8450" max="8450" width="37.140625" style="28" customWidth="1"/>
    <col min="8451" max="8451" width="34.7109375" style="28" customWidth="1"/>
    <col min="8452" max="8704" width="9.140625" style="28"/>
    <col min="8705" max="8705" width="50.140625" style="28" customWidth="1"/>
    <col min="8706" max="8706" width="37.140625" style="28" customWidth="1"/>
    <col min="8707" max="8707" width="34.7109375" style="28" customWidth="1"/>
    <col min="8708" max="8960" width="9.140625" style="28"/>
    <col min="8961" max="8961" width="50.140625" style="28" customWidth="1"/>
    <col min="8962" max="8962" width="37.140625" style="28" customWidth="1"/>
    <col min="8963" max="8963" width="34.7109375" style="28" customWidth="1"/>
    <col min="8964" max="9216" width="9.140625" style="28"/>
    <col min="9217" max="9217" width="50.140625" style="28" customWidth="1"/>
    <col min="9218" max="9218" width="37.140625" style="28" customWidth="1"/>
    <col min="9219" max="9219" width="34.7109375" style="28" customWidth="1"/>
    <col min="9220" max="9472" width="9.140625" style="28"/>
    <col min="9473" max="9473" width="50.140625" style="28" customWidth="1"/>
    <col min="9474" max="9474" width="37.140625" style="28" customWidth="1"/>
    <col min="9475" max="9475" width="34.7109375" style="28" customWidth="1"/>
    <col min="9476" max="9728" width="9.140625" style="28"/>
    <col min="9729" max="9729" width="50.140625" style="28" customWidth="1"/>
    <col min="9730" max="9730" width="37.140625" style="28" customWidth="1"/>
    <col min="9731" max="9731" width="34.7109375" style="28" customWidth="1"/>
    <col min="9732" max="9984" width="9.140625" style="28"/>
    <col min="9985" max="9985" width="50.140625" style="28" customWidth="1"/>
    <col min="9986" max="9986" width="37.140625" style="28" customWidth="1"/>
    <col min="9987" max="9987" width="34.7109375" style="28" customWidth="1"/>
    <col min="9988" max="10240" width="9.140625" style="28"/>
    <col min="10241" max="10241" width="50.140625" style="28" customWidth="1"/>
    <col min="10242" max="10242" width="37.140625" style="28" customWidth="1"/>
    <col min="10243" max="10243" width="34.7109375" style="28" customWidth="1"/>
    <col min="10244" max="10496" width="9.140625" style="28"/>
    <col min="10497" max="10497" width="50.140625" style="28" customWidth="1"/>
    <col min="10498" max="10498" width="37.140625" style="28" customWidth="1"/>
    <col min="10499" max="10499" width="34.7109375" style="28" customWidth="1"/>
    <col min="10500" max="10752" width="9.140625" style="28"/>
    <col min="10753" max="10753" width="50.140625" style="28" customWidth="1"/>
    <col min="10754" max="10754" width="37.140625" style="28" customWidth="1"/>
    <col min="10755" max="10755" width="34.7109375" style="28" customWidth="1"/>
    <col min="10756" max="11008" width="9.140625" style="28"/>
    <col min="11009" max="11009" width="50.140625" style="28" customWidth="1"/>
    <col min="11010" max="11010" width="37.140625" style="28" customWidth="1"/>
    <col min="11011" max="11011" width="34.7109375" style="28" customWidth="1"/>
    <col min="11012" max="11264" width="9.140625" style="28"/>
    <col min="11265" max="11265" width="50.140625" style="28" customWidth="1"/>
    <col min="11266" max="11266" width="37.140625" style="28" customWidth="1"/>
    <col min="11267" max="11267" width="34.7109375" style="28" customWidth="1"/>
    <col min="11268" max="11520" width="9.140625" style="28"/>
    <col min="11521" max="11521" width="50.140625" style="28" customWidth="1"/>
    <col min="11522" max="11522" width="37.140625" style="28" customWidth="1"/>
    <col min="11523" max="11523" width="34.7109375" style="28" customWidth="1"/>
    <col min="11524" max="11776" width="9.140625" style="28"/>
    <col min="11777" max="11777" width="50.140625" style="28" customWidth="1"/>
    <col min="11778" max="11778" width="37.140625" style="28" customWidth="1"/>
    <col min="11779" max="11779" width="34.7109375" style="28" customWidth="1"/>
    <col min="11780" max="12032" width="9.140625" style="28"/>
    <col min="12033" max="12033" width="50.140625" style="28" customWidth="1"/>
    <col min="12034" max="12034" width="37.140625" style="28" customWidth="1"/>
    <col min="12035" max="12035" width="34.7109375" style="28" customWidth="1"/>
    <col min="12036" max="12288" width="9.140625" style="28"/>
    <col min="12289" max="12289" width="50.140625" style="28" customWidth="1"/>
    <col min="12290" max="12290" width="37.140625" style="28" customWidth="1"/>
    <col min="12291" max="12291" width="34.7109375" style="28" customWidth="1"/>
    <col min="12292" max="12544" width="9.140625" style="28"/>
    <col min="12545" max="12545" width="50.140625" style="28" customWidth="1"/>
    <col min="12546" max="12546" width="37.140625" style="28" customWidth="1"/>
    <col min="12547" max="12547" width="34.7109375" style="28" customWidth="1"/>
    <col min="12548" max="12800" width="9.140625" style="28"/>
    <col min="12801" max="12801" width="50.140625" style="28" customWidth="1"/>
    <col min="12802" max="12802" width="37.140625" style="28" customWidth="1"/>
    <col min="12803" max="12803" width="34.7109375" style="28" customWidth="1"/>
    <col min="12804" max="13056" width="9.140625" style="28"/>
    <col min="13057" max="13057" width="50.140625" style="28" customWidth="1"/>
    <col min="13058" max="13058" width="37.140625" style="28" customWidth="1"/>
    <col min="13059" max="13059" width="34.7109375" style="28" customWidth="1"/>
    <col min="13060" max="13312" width="9.140625" style="28"/>
    <col min="13313" max="13313" width="50.140625" style="28" customWidth="1"/>
    <col min="13314" max="13314" width="37.140625" style="28" customWidth="1"/>
    <col min="13315" max="13315" width="34.7109375" style="28" customWidth="1"/>
    <col min="13316" max="13568" width="9.140625" style="28"/>
    <col min="13569" max="13569" width="50.140625" style="28" customWidth="1"/>
    <col min="13570" max="13570" width="37.140625" style="28" customWidth="1"/>
    <col min="13571" max="13571" width="34.7109375" style="28" customWidth="1"/>
    <col min="13572" max="13824" width="9.140625" style="28"/>
    <col min="13825" max="13825" width="50.140625" style="28" customWidth="1"/>
    <col min="13826" max="13826" width="37.140625" style="28" customWidth="1"/>
    <col min="13827" max="13827" width="34.7109375" style="28" customWidth="1"/>
    <col min="13828" max="14080" width="9.140625" style="28"/>
    <col min="14081" max="14081" width="50.140625" style="28" customWidth="1"/>
    <col min="14082" max="14082" width="37.140625" style="28" customWidth="1"/>
    <col min="14083" max="14083" width="34.7109375" style="28" customWidth="1"/>
    <col min="14084" max="14336" width="9.140625" style="28"/>
    <col min="14337" max="14337" width="50.140625" style="28" customWidth="1"/>
    <col min="14338" max="14338" width="37.140625" style="28" customWidth="1"/>
    <col min="14339" max="14339" width="34.7109375" style="28" customWidth="1"/>
    <col min="14340" max="14592" width="9.140625" style="28"/>
    <col min="14593" max="14593" width="50.140625" style="28" customWidth="1"/>
    <col min="14594" max="14594" width="37.140625" style="28" customWidth="1"/>
    <col min="14595" max="14595" width="34.7109375" style="28" customWidth="1"/>
    <col min="14596" max="14848" width="9.140625" style="28"/>
    <col min="14849" max="14849" width="50.140625" style="28" customWidth="1"/>
    <col min="14850" max="14850" width="37.140625" style="28" customWidth="1"/>
    <col min="14851" max="14851" width="34.7109375" style="28" customWidth="1"/>
    <col min="14852" max="15104" width="9.140625" style="28"/>
    <col min="15105" max="15105" width="50.140625" style="28" customWidth="1"/>
    <col min="15106" max="15106" width="37.140625" style="28" customWidth="1"/>
    <col min="15107" max="15107" width="34.7109375" style="28" customWidth="1"/>
    <col min="15108" max="15360" width="9.140625" style="28"/>
    <col min="15361" max="15361" width="50.140625" style="28" customWidth="1"/>
    <col min="15362" max="15362" width="37.140625" style="28" customWidth="1"/>
    <col min="15363" max="15363" width="34.7109375" style="28" customWidth="1"/>
    <col min="15364" max="15616" width="9.140625" style="28"/>
    <col min="15617" max="15617" width="50.140625" style="28" customWidth="1"/>
    <col min="15618" max="15618" width="37.140625" style="28" customWidth="1"/>
    <col min="15619" max="15619" width="34.7109375" style="28" customWidth="1"/>
    <col min="15620" max="15872" width="9.140625" style="28"/>
    <col min="15873" max="15873" width="50.140625" style="28" customWidth="1"/>
    <col min="15874" max="15874" width="37.140625" style="28" customWidth="1"/>
    <col min="15875" max="15875" width="34.7109375" style="28" customWidth="1"/>
    <col min="15876" max="16128" width="9.140625" style="28"/>
    <col min="16129" max="16129" width="50.140625" style="28" customWidth="1"/>
    <col min="16130" max="16130" width="37.140625" style="28" customWidth="1"/>
    <col min="16131" max="16131" width="34.7109375" style="28" customWidth="1"/>
    <col min="16132" max="16384" width="9.140625" style="28"/>
  </cols>
  <sheetData>
    <row r="1" spans="1:4" ht="25.5" customHeight="1" x14ac:dyDescent="0.2">
      <c r="B1" s="43" t="s">
        <v>33</v>
      </c>
      <c r="C1" s="43"/>
      <c r="D1" s="2"/>
    </row>
    <row r="2" spans="1:4" ht="59.25" customHeight="1" x14ac:dyDescent="0.2">
      <c r="B2" s="43" t="s">
        <v>1</v>
      </c>
      <c r="C2" s="43"/>
      <c r="D2" s="2"/>
    </row>
    <row r="4" spans="1:4" ht="70.5" customHeight="1" x14ac:dyDescent="0.2">
      <c r="A4" s="44" t="s">
        <v>34</v>
      </c>
      <c r="B4" s="44"/>
      <c r="C4" s="44"/>
    </row>
    <row r="5" spans="1:4" ht="15.75" x14ac:dyDescent="0.2">
      <c r="A5" s="29"/>
      <c r="B5" s="29"/>
      <c r="C5" s="29"/>
    </row>
    <row r="6" spans="1:4" ht="15.75" x14ac:dyDescent="0.2">
      <c r="A6" s="29"/>
      <c r="B6" s="29"/>
      <c r="C6" s="29"/>
    </row>
    <row r="7" spans="1:4" ht="64.5" customHeight="1" x14ac:dyDescent="0.2">
      <c r="A7" s="30" t="s">
        <v>35</v>
      </c>
      <c r="B7" s="30" t="s">
        <v>36</v>
      </c>
      <c r="C7" s="30" t="s">
        <v>37</v>
      </c>
    </row>
    <row r="8" spans="1:4" ht="15.75" x14ac:dyDescent="0.2">
      <c r="A8" s="30">
        <v>1</v>
      </c>
      <c r="B8" s="30">
        <v>2</v>
      </c>
      <c r="C8" s="30">
        <v>3</v>
      </c>
    </row>
    <row r="9" spans="1:4" ht="64.5" customHeight="1" x14ac:dyDescent="0.2">
      <c r="A9" s="31" t="s">
        <v>38</v>
      </c>
      <c r="B9" s="41" t="s">
        <v>59</v>
      </c>
      <c r="C9" s="42"/>
    </row>
    <row r="10" spans="1:4" ht="31.5" hidden="1" x14ac:dyDescent="0.2">
      <c r="A10" s="32" t="s">
        <v>39</v>
      </c>
      <c r="B10" s="33"/>
      <c r="C10" s="34"/>
    </row>
    <row r="11" spans="1:4" ht="31.5" hidden="1" x14ac:dyDescent="0.2">
      <c r="A11" s="32" t="s">
        <v>40</v>
      </c>
      <c r="B11" s="33"/>
      <c r="C11" s="34"/>
    </row>
    <row r="12" spans="1:4" ht="31.5" hidden="1" x14ac:dyDescent="0.2">
      <c r="A12" s="32" t="s">
        <v>41</v>
      </c>
      <c r="B12" s="33"/>
      <c r="C12" s="34"/>
    </row>
    <row r="13" spans="1:4" ht="84.75" customHeight="1" x14ac:dyDescent="0.2">
      <c r="A13" s="35" t="s">
        <v>42</v>
      </c>
      <c r="B13" s="41" t="s">
        <v>59</v>
      </c>
      <c r="C13" s="42"/>
    </row>
    <row r="14" spans="1:4" ht="31.5" hidden="1" x14ac:dyDescent="0.2">
      <c r="A14" s="32" t="s">
        <v>43</v>
      </c>
      <c r="B14" s="33"/>
      <c r="C14" s="36"/>
    </row>
    <row r="15" spans="1:4" ht="31.5" hidden="1" x14ac:dyDescent="0.2">
      <c r="A15" s="32" t="s">
        <v>44</v>
      </c>
      <c r="B15" s="33"/>
      <c r="C15" s="34"/>
    </row>
    <row r="16" spans="1:4" ht="31.5" hidden="1" x14ac:dyDescent="0.2">
      <c r="A16" s="32" t="s">
        <v>45</v>
      </c>
      <c r="B16" s="33"/>
      <c r="C16" s="34"/>
    </row>
    <row r="17" spans="1:3" ht="31.5" hidden="1" x14ac:dyDescent="0.2">
      <c r="A17" s="32" t="s">
        <v>46</v>
      </c>
      <c r="B17" s="33"/>
      <c r="C17" s="34"/>
    </row>
    <row r="18" spans="1:3" ht="31.5" hidden="1" x14ac:dyDescent="0.2">
      <c r="A18" s="32" t="s">
        <v>47</v>
      </c>
      <c r="B18" s="33"/>
      <c r="C18" s="34"/>
    </row>
    <row r="19" spans="1:3" ht="66" customHeight="1" x14ac:dyDescent="0.2">
      <c r="A19" s="31" t="s">
        <v>48</v>
      </c>
      <c r="B19" s="41" t="s">
        <v>59</v>
      </c>
      <c r="C19" s="42"/>
    </row>
    <row r="20" spans="1:3" ht="31.5" hidden="1" x14ac:dyDescent="0.2">
      <c r="A20" s="32" t="s">
        <v>43</v>
      </c>
      <c r="B20" s="37"/>
      <c r="C20" s="37"/>
    </row>
    <row r="21" spans="1:3" ht="31.5" hidden="1" x14ac:dyDescent="0.2">
      <c r="A21" s="32" t="s">
        <v>44</v>
      </c>
      <c r="B21" s="38"/>
      <c r="C21" s="38"/>
    </row>
    <row r="22" spans="1:3" ht="31.5" hidden="1" x14ac:dyDescent="0.2">
      <c r="A22" s="32" t="s">
        <v>45</v>
      </c>
      <c r="B22" s="38"/>
      <c r="C22" s="38"/>
    </row>
    <row r="23" spans="1:3" ht="31.5" hidden="1" x14ac:dyDescent="0.2">
      <c r="A23" s="32" t="s">
        <v>46</v>
      </c>
      <c r="B23" s="38"/>
      <c r="C23" s="38"/>
    </row>
    <row r="24" spans="1:3" ht="31.5" hidden="1" x14ac:dyDescent="0.2">
      <c r="A24" s="32" t="s">
        <v>47</v>
      </c>
      <c r="B24" s="38"/>
      <c r="C24" s="38"/>
    </row>
  </sheetData>
  <mergeCells count="6">
    <mergeCell ref="B19:C19"/>
    <mergeCell ref="B1:C1"/>
    <mergeCell ref="B2:C2"/>
    <mergeCell ref="A4:C4"/>
    <mergeCell ref="B9:C9"/>
    <mergeCell ref="B13:C13"/>
  </mergeCells>
  <pageMargins left="0.7" right="0.7" top="0.75" bottom="0.75" header="0.3" footer="0.3"/>
  <pageSetup paperSize="9" scale="7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C9C6F-00FF-4AF3-8CCC-94F309FF2DB5}">
  <sheetPr>
    <pageSetUpPr fitToPage="1"/>
  </sheetPr>
  <dimension ref="A1:E16"/>
  <sheetViews>
    <sheetView view="pageBreakPreview" zoomScale="80" zoomScaleNormal="100" zoomScaleSheetLayoutView="80" workbookViewId="0">
      <selection activeCell="I12" sqref="I12"/>
    </sheetView>
  </sheetViews>
  <sheetFormatPr defaultRowHeight="12.75" x14ac:dyDescent="0.2"/>
  <cols>
    <col min="1" max="1" width="38.85546875" style="28" customWidth="1"/>
    <col min="2" max="2" width="45" style="28" customWidth="1"/>
    <col min="3" max="3" width="36.5703125" style="28" customWidth="1"/>
    <col min="4" max="4" width="35.42578125" style="28" customWidth="1"/>
    <col min="5" max="256" width="9.140625" style="28"/>
    <col min="257" max="257" width="38.85546875" style="28" customWidth="1"/>
    <col min="258" max="258" width="45" style="28" customWidth="1"/>
    <col min="259" max="259" width="36.5703125" style="28" customWidth="1"/>
    <col min="260" max="260" width="35.42578125" style="28" customWidth="1"/>
    <col min="261" max="512" width="9.140625" style="28"/>
    <col min="513" max="513" width="38.85546875" style="28" customWidth="1"/>
    <col min="514" max="514" width="45" style="28" customWidth="1"/>
    <col min="515" max="515" width="36.5703125" style="28" customWidth="1"/>
    <col min="516" max="516" width="35.42578125" style="28" customWidth="1"/>
    <col min="517" max="768" width="9.140625" style="28"/>
    <col min="769" max="769" width="38.85546875" style="28" customWidth="1"/>
    <col min="770" max="770" width="45" style="28" customWidth="1"/>
    <col min="771" max="771" width="36.5703125" style="28" customWidth="1"/>
    <col min="772" max="772" width="35.42578125" style="28" customWidth="1"/>
    <col min="773" max="1024" width="9.140625" style="28"/>
    <col min="1025" max="1025" width="38.85546875" style="28" customWidth="1"/>
    <col min="1026" max="1026" width="45" style="28" customWidth="1"/>
    <col min="1027" max="1027" width="36.5703125" style="28" customWidth="1"/>
    <col min="1028" max="1028" width="35.42578125" style="28" customWidth="1"/>
    <col min="1029" max="1280" width="9.140625" style="28"/>
    <col min="1281" max="1281" width="38.85546875" style="28" customWidth="1"/>
    <col min="1282" max="1282" width="45" style="28" customWidth="1"/>
    <col min="1283" max="1283" width="36.5703125" style="28" customWidth="1"/>
    <col min="1284" max="1284" width="35.42578125" style="28" customWidth="1"/>
    <col min="1285" max="1536" width="9.140625" style="28"/>
    <col min="1537" max="1537" width="38.85546875" style="28" customWidth="1"/>
    <col min="1538" max="1538" width="45" style="28" customWidth="1"/>
    <col min="1539" max="1539" width="36.5703125" style="28" customWidth="1"/>
    <col min="1540" max="1540" width="35.42578125" style="28" customWidth="1"/>
    <col min="1541" max="1792" width="9.140625" style="28"/>
    <col min="1793" max="1793" width="38.85546875" style="28" customWidth="1"/>
    <col min="1794" max="1794" width="45" style="28" customWidth="1"/>
    <col min="1795" max="1795" width="36.5703125" style="28" customWidth="1"/>
    <col min="1796" max="1796" width="35.42578125" style="28" customWidth="1"/>
    <col min="1797" max="2048" width="9.140625" style="28"/>
    <col min="2049" max="2049" width="38.85546875" style="28" customWidth="1"/>
    <col min="2050" max="2050" width="45" style="28" customWidth="1"/>
    <col min="2051" max="2051" width="36.5703125" style="28" customWidth="1"/>
    <col min="2052" max="2052" width="35.42578125" style="28" customWidth="1"/>
    <col min="2053" max="2304" width="9.140625" style="28"/>
    <col min="2305" max="2305" width="38.85546875" style="28" customWidth="1"/>
    <col min="2306" max="2306" width="45" style="28" customWidth="1"/>
    <col min="2307" max="2307" width="36.5703125" style="28" customWidth="1"/>
    <col min="2308" max="2308" width="35.42578125" style="28" customWidth="1"/>
    <col min="2309" max="2560" width="9.140625" style="28"/>
    <col min="2561" max="2561" width="38.85546875" style="28" customWidth="1"/>
    <col min="2562" max="2562" width="45" style="28" customWidth="1"/>
    <col min="2563" max="2563" width="36.5703125" style="28" customWidth="1"/>
    <col min="2564" max="2564" width="35.42578125" style="28" customWidth="1"/>
    <col min="2565" max="2816" width="9.140625" style="28"/>
    <col min="2817" max="2817" width="38.85546875" style="28" customWidth="1"/>
    <col min="2818" max="2818" width="45" style="28" customWidth="1"/>
    <col min="2819" max="2819" width="36.5703125" style="28" customWidth="1"/>
    <col min="2820" max="2820" width="35.42578125" style="28" customWidth="1"/>
    <col min="2821" max="3072" width="9.140625" style="28"/>
    <col min="3073" max="3073" width="38.85546875" style="28" customWidth="1"/>
    <col min="3074" max="3074" width="45" style="28" customWidth="1"/>
    <col min="3075" max="3075" width="36.5703125" style="28" customWidth="1"/>
    <col min="3076" max="3076" width="35.42578125" style="28" customWidth="1"/>
    <col min="3077" max="3328" width="9.140625" style="28"/>
    <col min="3329" max="3329" width="38.85546875" style="28" customWidth="1"/>
    <col min="3330" max="3330" width="45" style="28" customWidth="1"/>
    <col min="3331" max="3331" width="36.5703125" style="28" customWidth="1"/>
    <col min="3332" max="3332" width="35.42578125" style="28" customWidth="1"/>
    <col min="3333" max="3584" width="9.140625" style="28"/>
    <col min="3585" max="3585" width="38.85546875" style="28" customWidth="1"/>
    <col min="3586" max="3586" width="45" style="28" customWidth="1"/>
    <col min="3587" max="3587" width="36.5703125" style="28" customWidth="1"/>
    <col min="3588" max="3588" width="35.42578125" style="28" customWidth="1"/>
    <col min="3589" max="3840" width="9.140625" style="28"/>
    <col min="3841" max="3841" width="38.85546875" style="28" customWidth="1"/>
    <col min="3842" max="3842" width="45" style="28" customWidth="1"/>
    <col min="3843" max="3843" width="36.5703125" style="28" customWidth="1"/>
    <col min="3844" max="3844" width="35.42578125" style="28" customWidth="1"/>
    <col min="3845" max="4096" width="9.140625" style="28"/>
    <col min="4097" max="4097" width="38.85546875" style="28" customWidth="1"/>
    <col min="4098" max="4098" width="45" style="28" customWidth="1"/>
    <col min="4099" max="4099" width="36.5703125" style="28" customWidth="1"/>
    <col min="4100" max="4100" width="35.42578125" style="28" customWidth="1"/>
    <col min="4101" max="4352" width="9.140625" style="28"/>
    <col min="4353" max="4353" width="38.85546875" style="28" customWidth="1"/>
    <col min="4354" max="4354" width="45" style="28" customWidth="1"/>
    <col min="4355" max="4355" width="36.5703125" style="28" customWidth="1"/>
    <col min="4356" max="4356" width="35.42578125" style="28" customWidth="1"/>
    <col min="4357" max="4608" width="9.140625" style="28"/>
    <col min="4609" max="4609" width="38.85546875" style="28" customWidth="1"/>
    <col min="4610" max="4610" width="45" style="28" customWidth="1"/>
    <col min="4611" max="4611" width="36.5703125" style="28" customWidth="1"/>
    <col min="4612" max="4612" width="35.42578125" style="28" customWidth="1"/>
    <col min="4613" max="4864" width="9.140625" style="28"/>
    <col min="4865" max="4865" width="38.85546875" style="28" customWidth="1"/>
    <col min="4866" max="4866" width="45" style="28" customWidth="1"/>
    <col min="4867" max="4867" width="36.5703125" style="28" customWidth="1"/>
    <col min="4868" max="4868" width="35.42578125" style="28" customWidth="1"/>
    <col min="4869" max="5120" width="9.140625" style="28"/>
    <col min="5121" max="5121" width="38.85546875" style="28" customWidth="1"/>
    <col min="5122" max="5122" width="45" style="28" customWidth="1"/>
    <col min="5123" max="5123" width="36.5703125" style="28" customWidth="1"/>
    <col min="5124" max="5124" width="35.42578125" style="28" customWidth="1"/>
    <col min="5125" max="5376" width="9.140625" style="28"/>
    <col min="5377" max="5377" width="38.85546875" style="28" customWidth="1"/>
    <col min="5378" max="5378" width="45" style="28" customWidth="1"/>
    <col min="5379" max="5379" width="36.5703125" style="28" customWidth="1"/>
    <col min="5380" max="5380" width="35.42578125" style="28" customWidth="1"/>
    <col min="5381" max="5632" width="9.140625" style="28"/>
    <col min="5633" max="5633" width="38.85546875" style="28" customWidth="1"/>
    <col min="5634" max="5634" width="45" style="28" customWidth="1"/>
    <col min="5635" max="5635" width="36.5703125" style="28" customWidth="1"/>
    <col min="5636" max="5636" width="35.42578125" style="28" customWidth="1"/>
    <col min="5637" max="5888" width="9.140625" style="28"/>
    <col min="5889" max="5889" width="38.85546875" style="28" customWidth="1"/>
    <col min="5890" max="5890" width="45" style="28" customWidth="1"/>
    <col min="5891" max="5891" width="36.5703125" style="28" customWidth="1"/>
    <col min="5892" max="5892" width="35.42578125" style="28" customWidth="1"/>
    <col min="5893" max="6144" width="9.140625" style="28"/>
    <col min="6145" max="6145" width="38.85546875" style="28" customWidth="1"/>
    <col min="6146" max="6146" width="45" style="28" customWidth="1"/>
    <col min="6147" max="6147" width="36.5703125" style="28" customWidth="1"/>
    <col min="6148" max="6148" width="35.42578125" style="28" customWidth="1"/>
    <col min="6149" max="6400" width="9.140625" style="28"/>
    <col min="6401" max="6401" width="38.85546875" style="28" customWidth="1"/>
    <col min="6402" max="6402" width="45" style="28" customWidth="1"/>
    <col min="6403" max="6403" width="36.5703125" style="28" customWidth="1"/>
    <col min="6404" max="6404" width="35.42578125" style="28" customWidth="1"/>
    <col min="6405" max="6656" width="9.140625" style="28"/>
    <col min="6657" max="6657" width="38.85546875" style="28" customWidth="1"/>
    <col min="6658" max="6658" width="45" style="28" customWidth="1"/>
    <col min="6659" max="6659" width="36.5703125" style="28" customWidth="1"/>
    <col min="6660" max="6660" width="35.42578125" style="28" customWidth="1"/>
    <col min="6661" max="6912" width="9.140625" style="28"/>
    <col min="6913" max="6913" width="38.85546875" style="28" customWidth="1"/>
    <col min="6914" max="6914" width="45" style="28" customWidth="1"/>
    <col min="6915" max="6915" width="36.5703125" style="28" customWidth="1"/>
    <col min="6916" max="6916" width="35.42578125" style="28" customWidth="1"/>
    <col min="6917" max="7168" width="9.140625" style="28"/>
    <col min="7169" max="7169" width="38.85546875" style="28" customWidth="1"/>
    <col min="7170" max="7170" width="45" style="28" customWidth="1"/>
    <col min="7171" max="7171" width="36.5703125" style="28" customWidth="1"/>
    <col min="7172" max="7172" width="35.42578125" style="28" customWidth="1"/>
    <col min="7173" max="7424" width="9.140625" style="28"/>
    <col min="7425" max="7425" width="38.85546875" style="28" customWidth="1"/>
    <col min="7426" max="7426" width="45" style="28" customWidth="1"/>
    <col min="7427" max="7427" width="36.5703125" style="28" customWidth="1"/>
    <col min="7428" max="7428" width="35.42578125" style="28" customWidth="1"/>
    <col min="7429" max="7680" width="9.140625" style="28"/>
    <col min="7681" max="7681" width="38.85546875" style="28" customWidth="1"/>
    <col min="7682" max="7682" width="45" style="28" customWidth="1"/>
    <col min="7683" max="7683" width="36.5703125" style="28" customWidth="1"/>
    <col min="7684" max="7684" width="35.42578125" style="28" customWidth="1"/>
    <col min="7685" max="7936" width="9.140625" style="28"/>
    <col min="7937" max="7937" width="38.85546875" style="28" customWidth="1"/>
    <col min="7938" max="7938" width="45" style="28" customWidth="1"/>
    <col min="7939" max="7939" width="36.5703125" style="28" customWidth="1"/>
    <col min="7940" max="7940" width="35.42578125" style="28" customWidth="1"/>
    <col min="7941" max="8192" width="9.140625" style="28"/>
    <col min="8193" max="8193" width="38.85546875" style="28" customWidth="1"/>
    <col min="8194" max="8194" width="45" style="28" customWidth="1"/>
    <col min="8195" max="8195" width="36.5703125" style="28" customWidth="1"/>
    <col min="8196" max="8196" width="35.42578125" style="28" customWidth="1"/>
    <col min="8197" max="8448" width="9.140625" style="28"/>
    <col min="8449" max="8449" width="38.85546875" style="28" customWidth="1"/>
    <col min="8450" max="8450" width="45" style="28" customWidth="1"/>
    <col min="8451" max="8451" width="36.5703125" style="28" customWidth="1"/>
    <col min="8452" max="8452" width="35.42578125" style="28" customWidth="1"/>
    <col min="8453" max="8704" width="9.140625" style="28"/>
    <col min="8705" max="8705" width="38.85546875" style="28" customWidth="1"/>
    <col min="8706" max="8706" width="45" style="28" customWidth="1"/>
    <col min="8707" max="8707" width="36.5703125" style="28" customWidth="1"/>
    <col min="8708" max="8708" width="35.42578125" style="28" customWidth="1"/>
    <col min="8709" max="8960" width="9.140625" style="28"/>
    <col min="8961" max="8961" width="38.85546875" style="28" customWidth="1"/>
    <col min="8962" max="8962" width="45" style="28" customWidth="1"/>
    <col min="8963" max="8963" width="36.5703125" style="28" customWidth="1"/>
    <col min="8964" max="8964" width="35.42578125" style="28" customWidth="1"/>
    <col min="8965" max="9216" width="9.140625" style="28"/>
    <col min="9217" max="9217" width="38.85546875" style="28" customWidth="1"/>
    <col min="9218" max="9218" width="45" style="28" customWidth="1"/>
    <col min="9219" max="9219" width="36.5703125" style="28" customWidth="1"/>
    <col min="9220" max="9220" width="35.42578125" style="28" customWidth="1"/>
    <col min="9221" max="9472" width="9.140625" style="28"/>
    <col min="9473" max="9473" width="38.85546875" style="28" customWidth="1"/>
    <col min="9474" max="9474" width="45" style="28" customWidth="1"/>
    <col min="9475" max="9475" width="36.5703125" style="28" customWidth="1"/>
    <col min="9476" max="9476" width="35.42578125" style="28" customWidth="1"/>
    <col min="9477" max="9728" width="9.140625" style="28"/>
    <col min="9729" max="9729" width="38.85546875" style="28" customWidth="1"/>
    <col min="9730" max="9730" width="45" style="28" customWidth="1"/>
    <col min="9731" max="9731" width="36.5703125" style="28" customWidth="1"/>
    <col min="9732" max="9732" width="35.42578125" style="28" customWidth="1"/>
    <col min="9733" max="9984" width="9.140625" style="28"/>
    <col min="9985" max="9985" width="38.85546875" style="28" customWidth="1"/>
    <col min="9986" max="9986" width="45" style="28" customWidth="1"/>
    <col min="9987" max="9987" width="36.5703125" style="28" customWidth="1"/>
    <col min="9988" max="9988" width="35.42578125" style="28" customWidth="1"/>
    <col min="9989" max="10240" width="9.140625" style="28"/>
    <col min="10241" max="10241" width="38.85546875" style="28" customWidth="1"/>
    <col min="10242" max="10242" width="45" style="28" customWidth="1"/>
    <col min="10243" max="10243" width="36.5703125" style="28" customWidth="1"/>
    <col min="10244" max="10244" width="35.42578125" style="28" customWidth="1"/>
    <col min="10245" max="10496" width="9.140625" style="28"/>
    <col min="10497" max="10497" width="38.85546875" style="28" customWidth="1"/>
    <col min="10498" max="10498" width="45" style="28" customWidth="1"/>
    <col min="10499" max="10499" width="36.5703125" style="28" customWidth="1"/>
    <col min="10500" max="10500" width="35.42578125" style="28" customWidth="1"/>
    <col min="10501" max="10752" width="9.140625" style="28"/>
    <col min="10753" max="10753" width="38.85546875" style="28" customWidth="1"/>
    <col min="10754" max="10754" width="45" style="28" customWidth="1"/>
    <col min="10755" max="10755" width="36.5703125" style="28" customWidth="1"/>
    <col min="10756" max="10756" width="35.42578125" style="28" customWidth="1"/>
    <col min="10757" max="11008" width="9.140625" style="28"/>
    <col min="11009" max="11009" width="38.85546875" style="28" customWidth="1"/>
    <col min="11010" max="11010" width="45" style="28" customWidth="1"/>
    <col min="11011" max="11011" width="36.5703125" style="28" customWidth="1"/>
    <col min="11012" max="11012" width="35.42578125" style="28" customWidth="1"/>
    <col min="11013" max="11264" width="9.140625" style="28"/>
    <col min="11265" max="11265" width="38.85546875" style="28" customWidth="1"/>
    <col min="11266" max="11266" width="45" style="28" customWidth="1"/>
    <col min="11267" max="11267" width="36.5703125" style="28" customWidth="1"/>
    <col min="11268" max="11268" width="35.42578125" style="28" customWidth="1"/>
    <col min="11269" max="11520" width="9.140625" style="28"/>
    <col min="11521" max="11521" width="38.85546875" style="28" customWidth="1"/>
    <col min="11522" max="11522" width="45" style="28" customWidth="1"/>
    <col min="11523" max="11523" width="36.5703125" style="28" customWidth="1"/>
    <col min="11524" max="11524" width="35.42578125" style="28" customWidth="1"/>
    <col min="11525" max="11776" width="9.140625" style="28"/>
    <col min="11777" max="11777" width="38.85546875" style="28" customWidth="1"/>
    <col min="11778" max="11778" width="45" style="28" customWidth="1"/>
    <col min="11779" max="11779" width="36.5703125" style="28" customWidth="1"/>
    <col min="11780" max="11780" width="35.42578125" style="28" customWidth="1"/>
    <col min="11781" max="12032" width="9.140625" style="28"/>
    <col min="12033" max="12033" width="38.85546875" style="28" customWidth="1"/>
    <col min="12034" max="12034" width="45" style="28" customWidth="1"/>
    <col min="12035" max="12035" width="36.5703125" style="28" customWidth="1"/>
    <col min="12036" max="12036" width="35.42578125" style="28" customWidth="1"/>
    <col min="12037" max="12288" width="9.140625" style="28"/>
    <col min="12289" max="12289" width="38.85546875" style="28" customWidth="1"/>
    <col min="12290" max="12290" width="45" style="28" customWidth="1"/>
    <col min="12291" max="12291" width="36.5703125" style="28" customWidth="1"/>
    <col min="12292" max="12292" width="35.42578125" style="28" customWidth="1"/>
    <col min="12293" max="12544" width="9.140625" style="28"/>
    <col min="12545" max="12545" width="38.85546875" style="28" customWidth="1"/>
    <col min="12546" max="12546" width="45" style="28" customWidth="1"/>
    <col min="12547" max="12547" width="36.5703125" style="28" customWidth="1"/>
    <col min="12548" max="12548" width="35.42578125" style="28" customWidth="1"/>
    <col min="12549" max="12800" width="9.140625" style="28"/>
    <col min="12801" max="12801" width="38.85546875" style="28" customWidth="1"/>
    <col min="12802" max="12802" width="45" style="28" customWidth="1"/>
    <col min="12803" max="12803" width="36.5703125" style="28" customWidth="1"/>
    <col min="12804" max="12804" width="35.42578125" style="28" customWidth="1"/>
    <col min="12805" max="13056" width="9.140625" style="28"/>
    <col min="13057" max="13057" width="38.85546875" style="28" customWidth="1"/>
    <col min="13058" max="13058" width="45" style="28" customWidth="1"/>
    <col min="13059" max="13059" width="36.5703125" style="28" customWidth="1"/>
    <col min="13060" max="13060" width="35.42578125" style="28" customWidth="1"/>
    <col min="13061" max="13312" width="9.140625" style="28"/>
    <col min="13313" max="13313" width="38.85546875" style="28" customWidth="1"/>
    <col min="13314" max="13314" width="45" style="28" customWidth="1"/>
    <col min="13315" max="13315" width="36.5703125" style="28" customWidth="1"/>
    <col min="13316" max="13316" width="35.42578125" style="28" customWidth="1"/>
    <col min="13317" max="13568" width="9.140625" style="28"/>
    <col min="13569" max="13569" width="38.85546875" style="28" customWidth="1"/>
    <col min="13570" max="13570" width="45" style="28" customWidth="1"/>
    <col min="13571" max="13571" width="36.5703125" style="28" customWidth="1"/>
    <col min="13572" max="13572" width="35.42578125" style="28" customWidth="1"/>
    <col min="13573" max="13824" width="9.140625" style="28"/>
    <col min="13825" max="13825" width="38.85546875" style="28" customWidth="1"/>
    <col min="13826" max="13826" width="45" style="28" customWidth="1"/>
    <col min="13827" max="13827" width="36.5703125" style="28" customWidth="1"/>
    <col min="13828" max="13828" width="35.42578125" style="28" customWidth="1"/>
    <col min="13829" max="14080" width="9.140625" style="28"/>
    <col min="14081" max="14081" width="38.85546875" style="28" customWidth="1"/>
    <col min="14082" max="14082" width="45" style="28" customWidth="1"/>
    <col min="14083" max="14083" width="36.5703125" style="28" customWidth="1"/>
    <col min="14084" max="14084" width="35.42578125" style="28" customWidth="1"/>
    <col min="14085" max="14336" width="9.140625" style="28"/>
    <col min="14337" max="14337" width="38.85546875" style="28" customWidth="1"/>
    <col min="14338" max="14338" width="45" style="28" customWidth="1"/>
    <col min="14339" max="14339" width="36.5703125" style="28" customWidth="1"/>
    <col min="14340" max="14340" width="35.42578125" style="28" customWidth="1"/>
    <col min="14341" max="14592" width="9.140625" style="28"/>
    <col min="14593" max="14593" width="38.85546875" style="28" customWidth="1"/>
    <col min="14594" max="14594" width="45" style="28" customWidth="1"/>
    <col min="14595" max="14595" width="36.5703125" style="28" customWidth="1"/>
    <col min="14596" max="14596" width="35.42578125" style="28" customWidth="1"/>
    <col min="14597" max="14848" width="9.140625" style="28"/>
    <col min="14849" max="14849" width="38.85546875" style="28" customWidth="1"/>
    <col min="14850" max="14850" width="45" style="28" customWidth="1"/>
    <col min="14851" max="14851" width="36.5703125" style="28" customWidth="1"/>
    <col min="14852" max="14852" width="35.42578125" style="28" customWidth="1"/>
    <col min="14853" max="15104" width="9.140625" style="28"/>
    <col min="15105" max="15105" width="38.85546875" style="28" customWidth="1"/>
    <col min="15106" max="15106" width="45" style="28" customWidth="1"/>
    <col min="15107" max="15107" width="36.5703125" style="28" customWidth="1"/>
    <col min="15108" max="15108" width="35.42578125" style="28" customWidth="1"/>
    <col min="15109" max="15360" width="9.140625" style="28"/>
    <col min="15361" max="15361" width="38.85546875" style="28" customWidth="1"/>
    <col min="15362" max="15362" width="45" style="28" customWidth="1"/>
    <col min="15363" max="15363" width="36.5703125" style="28" customWidth="1"/>
    <col min="15364" max="15364" width="35.42578125" style="28" customWidth="1"/>
    <col min="15365" max="15616" width="9.140625" style="28"/>
    <col min="15617" max="15617" width="38.85546875" style="28" customWidth="1"/>
    <col min="15618" max="15618" width="45" style="28" customWidth="1"/>
    <col min="15619" max="15619" width="36.5703125" style="28" customWidth="1"/>
    <col min="15620" max="15620" width="35.42578125" style="28" customWidth="1"/>
    <col min="15621" max="15872" width="9.140625" style="28"/>
    <col min="15873" max="15873" width="38.85546875" style="28" customWidth="1"/>
    <col min="15874" max="15874" width="45" style="28" customWidth="1"/>
    <col min="15875" max="15875" width="36.5703125" style="28" customWidth="1"/>
    <col min="15876" max="15876" width="35.42578125" style="28" customWidth="1"/>
    <col min="15877" max="16128" width="9.140625" style="28"/>
    <col min="16129" max="16129" width="38.85546875" style="28" customWidth="1"/>
    <col min="16130" max="16130" width="45" style="28" customWidth="1"/>
    <col min="16131" max="16131" width="36.5703125" style="28" customWidth="1"/>
    <col min="16132" max="16132" width="35.42578125" style="28" customWidth="1"/>
    <col min="16133" max="16384" width="9.140625" style="28"/>
  </cols>
  <sheetData>
    <row r="1" spans="1:5" ht="19.5" customHeight="1" x14ac:dyDescent="0.2">
      <c r="C1" s="43" t="s">
        <v>49</v>
      </c>
      <c r="D1" s="43"/>
      <c r="E1" s="2"/>
    </row>
    <row r="2" spans="1:5" ht="55.5" customHeight="1" x14ac:dyDescent="0.2">
      <c r="C2" s="43" t="s">
        <v>1</v>
      </c>
      <c r="D2" s="43"/>
      <c r="E2" s="2"/>
    </row>
    <row r="4" spans="1:5" ht="77.25" customHeight="1" x14ac:dyDescent="0.2">
      <c r="A4" s="44" t="s">
        <v>50</v>
      </c>
      <c r="B4" s="44"/>
      <c r="C4" s="44"/>
      <c r="D4" s="44"/>
    </row>
    <row r="5" spans="1:5" ht="15.75" x14ac:dyDescent="0.2">
      <c r="A5" s="29"/>
      <c r="B5" s="29"/>
      <c r="C5" s="29"/>
      <c r="D5" s="29"/>
    </row>
    <row r="6" spans="1:5" ht="15.75" x14ac:dyDescent="0.2">
      <c r="A6" s="29"/>
      <c r="B6" s="29"/>
      <c r="C6" s="29"/>
      <c r="D6" s="29"/>
    </row>
    <row r="7" spans="1:5" ht="80.25" customHeight="1" x14ac:dyDescent="0.2">
      <c r="A7" s="30" t="s">
        <v>35</v>
      </c>
      <c r="B7" s="30" t="s">
        <v>51</v>
      </c>
      <c r="C7" s="30" t="s">
        <v>52</v>
      </c>
      <c r="D7" s="30" t="s">
        <v>53</v>
      </c>
    </row>
    <row r="8" spans="1:5" ht="15.75" x14ac:dyDescent="0.2">
      <c r="A8" s="30">
        <v>1</v>
      </c>
      <c r="B8" s="30">
        <v>2</v>
      </c>
      <c r="C8" s="30">
        <v>3</v>
      </c>
      <c r="D8" s="30">
        <v>4</v>
      </c>
    </row>
    <row r="9" spans="1:5" ht="75" customHeight="1" x14ac:dyDescent="0.2">
      <c r="A9" s="31" t="s">
        <v>54</v>
      </c>
      <c r="B9" s="48" t="s">
        <v>59</v>
      </c>
      <c r="C9" s="49"/>
      <c r="D9" s="50"/>
    </row>
    <row r="10" spans="1:5" ht="25.5" customHeight="1" x14ac:dyDescent="0.2">
      <c r="A10" s="32" t="s">
        <v>55</v>
      </c>
      <c r="B10" s="45" t="s">
        <v>59</v>
      </c>
      <c r="C10" s="46"/>
      <c r="D10" s="47"/>
    </row>
    <row r="11" spans="1:5" ht="25.5" customHeight="1" x14ac:dyDescent="0.2">
      <c r="A11" s="32" t="s">
        <v>56</v>
      </c>
      <c r="B11" s="45" t="s">
        <v>59</v>
      </c>
      <c r="C11" s="46"/>
      <c r="D11" s="47"/>
    </row>
    <row r="12" spans="1:5" ht="24" customHeight="1" x14ac:dyDescent="0.2">
      <c r="A12" s="32" t="s">
        <v>57</v>
      </c>
      <c r="B12" s="51" t="s">
        <v>59</v>
      </c>
      <c r="C12" s="52"/>
      <c r="D12" s="53"/>
    </row>
    <row r="13" spans="1:5" ht="84.75" customHeight="1" x14ac:dyDescent="0.2">
      <c r="A13" s="35" t="s">
        <v>58</v>
      </c>
      <c r="B13" s="48" t="s">
        <v>59</v>
      </c>
      <c r="C13" s="49"/>
      <c r="D13" s="50"/>
    </row>
    <row r="14" spans="1:5" ht="23.25" customHeight="1" x14ac:dyDescent="0.2">
      <c r="A14" s="32" t="s">
        <v>55</v>
      </c>
      <c r="B14" s="45" t="s">
        <v>59</v>
      </c>
      <c r="C14" s="46"/>
      <c r="D14" s="47"/>
    </row>
    <row r="15" spans="1:5" ht="24" customHeight="1" x14ac:dyDescent="0.2">
      <c r="A15" s="32" t="s">
        <v>56</v>
      </c>
      <c r="B15" s="45" t="s">
        <v>59</v>
      </c>
      <c r="C15" s="46"/>
      <c r="D15" s="47"/>
    </row>
    <row r="16" spans="1:5" ht="24" customHeight="1" x14ac:dyDescent="0.2">
      <c r="A16" s="32" t="s">
        <v>57</v>
      </c>
      <c r="B16" s="54" t="s">
        <v>59</v>
      </c>
      <c r="C16" s="55"/>
      <c r="D16" s="56"/>
    </row>
  </sheetData>
  <mergeCells count="11">
    <mergeCell ref="B12:D12"/>
    <mergeCell ref="B13:D13"/>
    <mergeCell ref="B14:D14"/>
    <mergeCell ref="B15:D15"/>
    <mergeCell ref="B16:D16"/>
    <mergeCell ref="B11:D11"/>
    <mergeCell ref="C1:D1"/>
    <mergeCell ref="C2:D2"/>
    <mergeCell ref="A4:D4"/>
    <mergeCell ref="B9:D9"/>
    <mergeCell ref="B10:D10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49331-2DCE-43BC-9259-C6950D8761E3}">
  <dimension ref="A1:M34"/>
  <sheetViews>
    <sheetView view="pageBreakPreview" zoomScale="80" zoomScaleNormal="100" zoomScaleSheetLayoutView="80" workbookViewId="0">
      <selection activeCell="V23" sqref="V23"/>
    </sheetView>
  </sheetViews>
  <sheetFormatPr defaultRowHeight="11.25" x14ac:dyDescent="0.2"/>
  <cols>
    <col min="1" max="1" width="5.7109375" style="1" customWidth="1"/>
    <col min="2" max="2" width="38.85546875" style="1" customWidth="1"/>
    <col min="3" max="5" width="10.7109375" style="1" customWidth="1"/>
    <col min="6" max="6" width="11.42578125" style="1" bestFit="1" customWidth="1"/>
    <col min="7" max="7" width="12.7109375" style="1" bestFit="1" customWidth="1"/>
    <col min="8" max="8" width="11.42578125" style="1" bestFit="1" customWidth="1"/>
    <col min="9" max="9" width="17.28515625" style="1" customWidth="1"/>
    <col min="10" max="10" width="17.5703125" style="1" customWidth="1"/>
    <col min="11" max="11" width="12.5703125" style="1" customWidth="1"/>
    <col min="12" max="12" width="9.140625" style="1"/>
    <col min="13" max="13" width="12.5703125" style="1" customWidth="1"/>
    <col min="14" max="14" width="12.42578125" style="1" customWidth="1"/>
    <col min="15" max="256" width="9.140625" style="1"/>
    <col min="257" max="257" width="5.7109375" style="1" customWidth="1"/>
    <col min="258" max="258" width="38.85546875" style="1" customWidth="1"/>
    <col min="259" max="261" width="10.7109375" style="1" customWidth="1"/>
    <col min="262" max="262" width="11.42578125" style="1" bestFit="1" customWidth="1"/>
    <col min="263" max="263" width="12.7109375" style="1" bestFit="1" customWidth="1"/>
    <col min="264" max="264" width="11.42578125" style="1" bestFit="1" customWidth="1"/>
    <col min="265" max="266" width="12.7109375" style="1" bestFit="1" customWidth="1"/>
    <col min="267" max="267" width="12.5703125" style="1" customWidth="1"/>
    <col min="268" max="512" width="9.140625" style="1"/>
    <col min="513" max="513" width="5.7109375" style="1" customWidth="1"/>
    <col min="514" max="514" width="38.85546875" style="1" customWidth="1"/>
    <col min="515" max="517" width="10.7109375" style="1" customWidth="1"/>
    <col min="518" max="518" width="11.42578125" style="1" bestFit="1" customWidth="1"/>
    <col min="519" max="519" width="12.7109375" style="1" bestFit="1" customWidth="1"/>
    <col min="520" max="520" width="11.42578125" style="1" bestFit="1" customWidth="1"/>
    <col min="521" max="522" width="12.7109375" style="1" bestFit="1" customWidth="1"/>
    <col min="523" max="523" width="12.5703125" style="1" customWidth="1"/>
    <col min="524" max="768" width="9.140625" style="1"/>
    <col min="769" max="769" width="5.7109375" style="1" customWidth="1"/>
    <col min="770" max="770" width="38.85546875" style="1" customWidth="1"/>
    <col min="771" max="773" width="10.7109375" style="1" customWidth="1"/>
    <col min="774" max="774" width="11.42578125" style="1" bestFit="1" customWidth="1"/>
    <col min="775" max="775" width="12.7109375" style="1" bestFit="1" customWidth="1"/>
    <col min="776" max="776" width="11.42578125" style="1" bestFit="1" customWidth="1"/>
    <col min="777" max="778" width="12.7109375" style="1" bestFit="1" customWidth="1"/>
    <col min="779" max="779" width="12.5703125" style="1" customWidth="1"/>
    <col min="780" max="1024" width="9.140625" style="1"/>
    <col min="1025" max="1025" width="5.7109375" style="1" customWidth="1"/>
    <col min="1026" max="1026" width="38.85546875" style="1" customWidth="1"/>
    <col min="1027" max="1029" width="10.7109375" style="1" customWidth="1"/>
    <col min="1030" max="1030" width="11.42578125" style="1" bestFit="1" customWidth="1"/>
    <col min="1031" max="1031" width="12.7109375" style="1" bestFit="1" customWidth="1"/>
    <col min="1032" max="1032" width="11.42578125" style="1" bestFit="1" customWidth="1"/>
    <col min="1033" max="1034" width="12.7109375" style="1" bestFit="1" customWidth="1"/>
    <col min="1035" max="1035" width="12.5703125" style="1" customWidth="1"/>
    <col min="1036" max="1280" width="9.140625" style="1"/>
    <col min="1281" max="1281" width="5.7109375" style="1" customWidth="1"/>
    <col min="1282" max="1282" width="38.85546875" style="1" customWidth="1"/>
    <col min="1283" max="1285" width="10.7109375" style="1" customWidth="1"/>
    <col min="1286" max="1286" width="11.42578125" style="1" bestFit="1" customWidth="1"/>
    <col min="1287" max="1287" width="12.7109375" style="1" bestFit="1" customWidth="1"/>
    <col min="1288" max="1288" width="11.42578125" style="1" bestFit="1" customWidth="1"/>
    <col min="1289" max="1290" width="12.7109375" style="1" bestFit="1" customWidth="1"/>
    <col min="1291" max="1291" width="12.5703125" style="1" customWidth="1"/>
    <col min="1292" max="1536" width="9.140625" style="1"/>
    <col min="1537" max="1537" width="5.7109375" style="1" customWidth="1"/>
    <col min="1538" max="1538" width="38.85546875" style="1" customWidth="1"/>
    <col min="1539" max="1541" width="10.7109375" style="1" customWidth="1"/>
    <col min="1542" max="1542" width="11.42578125" style="1" bestFit="1" customWidth="1"/>
    <col min="1543" max="1543" width="12.7109375" style="1" bestFit="1" customWidth="1"/>
    <col min="1544" max="1544" width="11.42578125" style="1" bestFit="1" customWidth="1"/>
    <col min="1545" max="1546" width="12.7109375" style="1" bestFit="1" customWidth="1"/>
    <col min="1547" max="1547" width="12.5703125" style="1" customWidth="1"/>
    <col min="1548" max="1792" width="9.140625" style="1"/>
    <col min="1793" max="1793" width="5.7109375" style="1" customWidth="1"/>
    <col min="1794" max="1794" width="38.85546875" style="1" customWidth="1"/>
    <col min="1795" max="1797" width="10.7109375" style="1" customWidth="1"/>
    <col min="1798" max="1798" width="11.42578125" style="1" bestFit="1" customWidth="1"/>
    <col min="1799" max="1799" width="12.7109375" style="1" bestFit="1" customWidth="1"/>
    <col min="1800" max="1800" width="11.42578125" style="1" bestFit="1" customWidth="1"/>
    <col min="1801" max="1802" width="12.7109375" style="1" bestFit="1" customWidth="1"/>
    <col min="1803" max="1803" width="12.5703125" style="1" customWidth="1"/>
    <col min="1804" max="2048" width="9.140625" style="1"/>
    <col min="2049" max="2049" width="5.7109375" style="1" customWidth="1"/>
    <col min="2050" max="2050" width="38.85546875" style="1" customWidth="1"/>
    <col min="2051" max="2053" width="10.7109375" style="1" customWidth="1"/>
    <col min="2054" max="2054" width="11.42578125" style="1" bestFit="1" customWidth="1"/>
    <col min="2055" max="2055" width="12.7109375" style="1" bestFit="1" customWidth="1"/>
    <col min="2056" max="2056" width="11.42578125" style="1" bestFit="1" customWidth="1"/>
    <col min="2057" max="2058" width="12.7109375" style="1" bestFit="1" customWidth="1"/>
    <col min="2059" max="2059" width="12.5703125" style="1" customWidth="1"/>
    <col min="2060" max="2304" width="9.140625" style="1"/>
    <col min="2305" max="2305" width="5.7109375" style="1" customWidth="1"/>
    <col min="2306" max="2306" width="38.85546875" style="1" customWidth="1"/>
    <col min="2307" max="2309" width="10.7109375" style="1" customWidth="1"/>
    <col min="2310" max="2310" width="11.42578125" style="1" bestFit="1" customWidth="1"/>
    <col min="2311" max="2311" width="12.7109375" style="1" bestFit="1" customWidth="1"/>
    <col min="2312" max="2312" width="11.42578125" style="1" bestFit="1" customWidth="1"/>
    <col min="2313" max="2314" width="12.7109375" style="1" bestFit="1" customWidth="1"/>
    <col min="2315" max="2315" width="12.5703125" style="1" customWidth="1"/>
    <col min="2316" max="2560" width="9.140625" style="1"/>
    <col min="2561" max="2561" width="5.7109375" style="1" customWidth="1"/>
    <col min="2562" max="2562" width="38.85546875" style="1" customWidth="1"/>
    <col min="2563" max="2565" width="10.7109375" style="1" customWidth="1"/>
    <col min="2566" max="2566" width="11.42578125" style="1" bestFit="1" customWidth="1"/>
    <col min="2567" max="2567" width="12.7109375" style="1" bestFit="1" customWidth="1"/>
    <col min="2568" max="2568" width="11.42578125" style="1" bestFit="1" customWidth="1"/>
    <col min="2569" max="2570" width="12.7109375" style="1" bestFit="1" customWidth="1"/>
    <col min="2571" max="2571" width="12.5703125" style="1" customWidth="1"/>
    <col min="2572" max="2816" width="9.140625" style="1"/>
    <col min="2817" max="2817" width="5.7109375" style="1" customWidth="1"/>
    <col min="2818" max="2818" width="38.85546875" style="1" customWidth="1"/>
    <col min="2819" max="2821" width="10.7109375" style="1" customWidth="1"/>
    <col min="2822" max="2822" width="11.42578125" style="1" bestFit="1" customWidth="1"/>
    <col min="2823" max="2823" width="12.7109375" style="1" bestFit="1" customWidth="1"/>
    <col min="2824" max="2824" width="11.42578125" style="1" bestFit="1" customWidth="1"/>
    <col min="2825" max="2826" width="12.7109375" style="1" bestFit="1" customWidth="1"/>
    <col min="2827" max="2827" width="12.5703125" style="1" customWidth="1"/>
    <col min="2828" max="3072" width="9.140625" style="1"/>
    <col min="3073" max="3073" width="5.7109375" style="1" customWidth="1"/>
    <col min="3074" max="3074" width="38.85546875" style="1" customWidth="1"/>
    <col min="3075" max="3077" width="10.7109375" style="1" customWidth="1"/>
    <col min="3078" max="3078" width="11.42578125" style="1" bestFit="1" customWidth="1"/>
    <col min="3079" max="3079" width="12.7109375" style="1" bestFit="1" customWidth="1"/>
    <col min="3080" max="3080" width="11.42578125" style="1" bestFit="1" customWidth="1"/>
    <col min="3081" max="3082" width="12.7109375" style="1" bestFit="1" customWidth="1"/>
    <col min="3083" max="3083" width="12.5703125" style="1" customWidth="1"/>
    <col min="3084" max="3328" width="9.140625" style="1"/>
    <col min="3329" max="3329" width="5.7109375" style="1" customWidth="1"/>
    <col min="3330" max="3330" width="38.85546875" style="1" customWidth="1"/>
    <col min="3331" max="3333" width="10.7109375" style="1" customWidth="1"/>
    <col min="3334" max="3334" width="11.42578125" style="1" bestFit="1" customWidth="1"/>
    <col min="3335" max="3335" width="12.7109375" style="1" bestFit="1" customWidth="1"/>
    <col min="3336" max="3336" width="11.42578125" style="1" bestFit="1" customWidth="1"/>
    <col min="3337" max="3338" width="12.7109375" style="1" bestFit="1" customWidth="1"/>
    <col min="3339" max="3339" width="12.5703125" style="1" customWidth="1"/>
    <col min="3340" max="3584" width="9.140625" style="1"/>
    <col min="3585" max="3585" width="5.7109375" style="1" customWidth="1"/>
    <col min="3586" max="3586" width="38.85546875" style="1" customWidth="1"/>
    <col min="3587" max="3589" width="10.7109375" style="1" customWidth="1"/>
    <col min="3590" max="3590" width="11.42578125" style="1" bestFit="1" customWidth="1"/>
    <col min="3591" max="3591" width="12.7109375" style="1" bestFit="1" customWidth="1"/>
    <col min="3592" max="3592" width="11.42578125" style="1" bestFit="1" customWidth="1"/>
    <col min="3593" max="3594" width="12.7109375" style="1" bestFit="1" customWidth="1"/>
    <col min="3595" max="3595" width="12.5703125" style="1" customWidth="1"/>
    <col min="3596" max="3840" width="9.140625" style="1"/>
    <col min="3841" max="3841" width="5.7109375" style="1" customWidth="1"/>
    <col min="3842" max="3842" width="38.85546875" style="1" customWidth="1"/>
    <col min="3843" max="3845" width="10.7109375" style="1" customWidth="1"/>
    <col min="3846" max="3846" width="11.42578125" style="1" bestFit="1" customWidth="1"/>
    <col min="3847" max="3847" width="12.7109375" style="1" bestFit="1" customWidth="1"/>
    <col min="3848" max="3848" width="11.42578125" style="1" bestFit="1" customWidth="1"/>
    <col min="3849" max="3850" width="12.7109375" style="1" bestFit="1" customWidth="1"/>
    <col min="3851" max="3851" width="12.5703125" style="1" customWidth="1"/>
    <col min="3852" max="4096" width="9.140625" style="1"/>
    <col min="4097" max="4097" width="5.7109375" style="1" customWidth="1"/>
    <col min="4098" max="4098" width="38.85546875" style="1" customWidth="1"/>
    <col min="4099" max="4101" width="10.7109375" style="1" customWidth="1"/>
    <col min="4102" max="4102" width="11.42578125" style="1" bestFit="1" customWidth="1"/>
    <col min="4103" max="4103" width="12.7109375" style="1" bestFit="1" customWidth="1"/>
    <col min="4104" max="4104" width="11.42578125" style="1" bestFit="1" customWidth="1"/>
    <col min="4105" max="4106" width="12.7109375" style="1" bestFit="1" customWidth="1"/>
    <col min="4107" max="4107" width="12.5703125" style="1" customWidth="1"/>
    <col min="4108" max="4352" width="9.140625" style="1"/>
    <col min="4353" max="4353" width="5.7109375" style="1" customWidth="1"/>
    <col min="4354" max="4354" width="38.85546875" style="1" customWidth="1"/>
    <col min="4355" max="4357" width="10.7109375" style="1" customWidth="1"/>
    <col min="4358" max="4358" width="11.42578125" style="1" bestFit="1" customWidth="1"/>
    <col min="4359" max="4359" width="12.7109375" style="1" bestFit="1" customWidth="1"/>
    <col min="4360" max="4360" width="11.42578125" style="1" bestFit="1" customWidth="1"/>
    <col min="4361" max="4362" width="12.7109375" style="1" bestFit="1" customWidth="1"/>
    <col min="4363" max="4363" width="12.5703125" style="1" customWidth="1"/>
    <col min="4364" max="4608" width="9.140625" style="1"/>
    <col min="4609" max="4609" width="5.7109375" style="1" customWidth="1"/>
    <col min="4610" max="4610" width="38.85546875" style="1" customWidth="1"/>
    <col min="4611" max="4613" width="10.7109375" style="1" customWidth="1"/>
    <col min="4614" max="4614" width="11.42578125" style="1" bestFit="1" customWidth="1"/>
    <col min="4615" max="4615" width="12.7109375" style="1" bestFit="1" customWidth="1"/>
    <col min="4616" max="4616" width="11.42578125" style="1" bestFit="1" customWidth="1"/>
    <col min="4617" max="4618" width="12.7109375" style="1" bestFit="1" customWidth="1"/>
    <col min="4619" max="4619" width="12.5703125" style="1" customWidth="1"/>
    <col min="4620" max="4864" width="9.140625" style="1"/>
    <col min="4865" max="4865" width="5.7109375" style="1" customWidth="1"/>
    <col min="4866" max="4866" width="38.85546875" style="1" customWidth="1"/>
    <col min="4867" max="4869" width="10.7109375" style="1" customWidth="1"/>
    <col min="4870" max="4870" width="11.42578125" style="1" bestFit="1" customWidth="1"/>
    <col min="4871" max="4871" width="12.7109375" style="1" bestFit="1" customWidth="1"/>
    <col min="4872" max="4872" width="11.42578125" style="1" bestFit="1" customWidth="1"/>
    <col min="4873" max="4874" width="12.7109375" style="1" bestFit="1" customWidth="1"/>
    <col min="4875" max="4875" width="12.5703125" style="1" customWidth="1"/>
    <col min="4876" max="5120" width="9.140625" style="1"/>
    <col min="5121" max="5121" width="5.7109375" style="1" customWidth="1"/>
    <col min="5122" max="5122" width="38.85546875" style="1" customWidth="1"/>
    <col min="5123" max="5125" width="10.7109375" style="1" customWidth="1"/>
    <col min="5126" max="5126" width="11.42578125" style="1" bestFit="1" customWidth="1"/>
    <col min="5127" max="5127" width="12.7109375" style="1" bestFit="1" customWidth="1"/>
    <col min="5128" max="5128" width="11.42578125" style="1" bestFit="1" customWidth="1"/>
    <col min="5129" max="5130" width="12.7109375" style="1" bestFit="1" customWidth="1"/>
    <col min="5131" max="5131" width="12.5703125" style="1" customWidth="1"/>
    <col min="5132" max="5376" width="9.140625" style="1"/>
    <col min="5377" max="5377" width="5.7109375" style="1" customWidth="1"/>
    <col min="5378" max="5378" width="38.85546875" style="1" customWidth="1"/>
    <col min="5379" max="5381" width="10.7109375" style="1" customWidth="1"/>
    <col min="5382" max="5382" width="11.42578125" style="1" bestFit="1" customWidth="1"/>
    <col min="5383" max="5383" width="12.7109375" style="1" bestFit="1" customWidth="1"/>
    <col min="5384" max="5384" width="11.42578125" style="1" bestFit="1" customWidth="1"/>
    <col min="5385" max="5386" width="12.7109375" style="1" bestFit="1" customWidth="1"/>
    <col min="5387" max="5387" width="12.5703125" style="1" customWidth="1"/>
    <col min="5388" max="5632" width="9.140625" style="1"/>
    <col min="5633" max="5633" width="5.7109375" style="1" customWidth="1"/>
    <col min="5634" max="5634" width="38.85546875" style="1" customWidth="1"/>
    <col min="5635" max="5637" width="10.7109375" style="1" customWidth="1"/>
    <col min="5638" max="5638" width="11.42578125" style="1" bestFit="1" customWidth="1"/>
    <col min="5639" max="5639" width="12.7109375" style="1" bestFit="1" customWidth="1"/>
    <col min="5640" max="5640" width="11.42578125" style="1" bestFit="1" customWidth="1"/>
    <col min="5641" max="5642" width="12.7109375" style="1" bestFit="1" customWidth="1"/>
    <col min="5643" max="5643" width="12.5703125" style="1" customWidth="1"/>
    <col min="5644" max="5888" width="9.140625" style="1"/>
    <col min="5889" max="5889" width="5.7109375" style="1" customWidth="1"/>
    <col min="5890" max="5890" width="38.85546875" style="1" customWidth="1"/>
    <col min="5891" max="5893" width="10.7109375" style="1" customWidth="1"/>
    <col min="5894" max="5894" width="11.42578125" style="1" bestFit="1" customWidth="1"/>
    <col min="5895" max="5895" width="12.7109375" style="1" bestFit="1" customWidth="1"/>
    <col min="5896" max="5896" width="11.42578125" style="1" bestFit="1" customWidth="1"/>
    <col min="5897" max="5898" width="12.7109375" style="1" bestFit="1" customWidth="1"/>
    <col min="5899" max="5899" width="12.5703125" style="1" customWidth="1"/>
    <col min="5900" max="6144" width="9.140625" style="1"/>
    <col min="6145" max="6145" width="5.7109375" style="1" customWidth="1"/>
    <col min="6146" max="6146" width="38.85546875" style="1" customWidth="1"/>
    <col min="6147" max="6149" width="10.7109375" style="1" customWidth="1"/>
    <col min="6150" max="6150" width="11.42578125" style="1" bestFit="1" customWidth="1"/>
    <col min="6151" max="6151" width="12.7109375" style="1" bestFit="1" customWidth="1"/>
    <col min="6152" max="6152" width="11.42578125" style="1" bestFit="1" customWidth="1"/>
    <col min="6153" max="6154" width="12.7109375" style="1" bestFit="1" customWidth="1"/>
    <col min="6155" max="6155" width="12.5703125" style="1" customWidth="1"/>
    <col min="6156" max="6400" width="9.140625" style="1"/>
    <col min="6401" max="6401" width="5.7109375" style="1" customWidth="1"/>
    <col min="6402" max="6402" width="38.85546875" style="1" customWidth="1"/>
    <col min="6403" max="6405" width="10.7109375" style="1" customWidth="1"/>
    <col min="6406" max="6406" width="11.42578125" style="1" bestFit="1" customWidth="1"/>
    <col min="6407" max="6407" width="12.7109375" style="1" bestFit="1" customWidth="1"/>
    <col min="6408" max="6408" width="11.42578125" style="1" bestFit="1" customWidth="1"/>
    <col min="6409" max="6410" width="12.7109375" style="1" bestFit="1" customWidth="1"/>
    <col min="6411" max="6411" width="12.5703125" style="1" customWidth="1"/>
    <col min="6412" max="6656" width="9.140625" style="1"/>
    <col min="6657" max="6657" width="5.7109375" style="1" customWidth="1"/>
    <col min="6658" max="6658" width="38.85546875" style="1" customWidth="1"/>
    <col min="6659" max="6661" width="10.7109375" style="1" customWidth="1"/>
    <col min="6662" max="6662" width="11.42578125" style="1" bestFit="1" customWidth="1"/>
    <col min="6663" max="6663" width="12.7109375" style="1" bestFit="1" customWidth="1"/>
    <col min="6664" max="6664" width="11.42578125" style="1" bestFit="1" customWidth="1"/>
    <col min="6665" max="6666" width="12.7109375" style="1" bestFit="1" customWidth="1"/>
    <col min="6667" max="6667" width="12.5703125" style="1" customWidth="1"/>
    <col min="6668" max="6912" width="9.140625" style="1"/>
    <col min="6913" max="6913" width="5.7109375" style="1" customWidth="1"/>
    <col min="6914" max="6914" width="38.85546875" style="1" customWidth="1"/>
    <col min="6915" max="6917" width="10.7109375" style="1" customWidth="1"/>
    <col min="6918" max="6918" width="11.42578125" style="1" bestFit="1" customWidth="1"/>
    <col min="6919" max="6919" width="12.7109375" style="1" bestFit="1" customWidth="1"/>
    <col min="6920" max="6920" width="11.42578125" style="1" bestFit="1" customWidth="1"/>
    <col min="6921" max="6922" width="12.7109375" style="1" bestFit="1" customWidth="1"/>
    <col min="6923" max="6923" width="12.5703125" style="1" customWidth="1"/>
    <col min="6924" max="7168" width="9.140625" style="1"/>
    <col min="7169" max="7169" width="5.7109375" style="1" customWidth="1"/>
    <col min="7170" max="7170" width="38.85546875" style="1" customWidth="1"/>
    <col min="7171" max="7173" width="10.7109375" style="1" customWidth="1"/>
    <col min="7174" max="7174" width="11.42578125" style="1" bestFit="1" customWidth="1"/>
    <col min="7175" max="7175" width="12.7109375" style="1" bestFit="1" customWidth="1"/>
    <col min="7176" max="7176" width="11.42578125" style="1" bestFit="1" customWidth="1"/>
    <col min="7177" max="7178" width="12.7109375" style="1" bestFit="1" customWidth="1"/>
    <col min="7179" max="7179" width="12.5703125" style="1" customWidth="1"/>
    <col min="7180" max="7424" width="9.140625" style="1"/>
    <col min="7425" max="7425" width="5.7109375" style="1" customWidth="1"/>
    <col min="7426" max="7426" width="38.85546875" style="1" customWidth="1"/>
    <col min="7427" max="7429" width="10.7109375" style="1" customWidth="1"/>
    <col min="7430" max="7430" width="11.42578125" style="1" bestFit="1" customWidth="1"/>
    <col min="7431" max="7431" width="12.7109375" style="1" bestFit="1" customWidth="1"/>
    <col min="7432" max="7432" width="11.42578125" style="1" bestFit="1" customWidth="1"/>
    <col min="7433" max="7434" width="12.7109375" style="1" bestFit="1" customWidth="1"/>
    <col min="7435" max="7435" width="12.5703125" style="1" customWidth="1"/>
    <col min="7436" max="7680" width="9.140625" style="1"/>
    <col min="7681" max="7681" width="5.7109375" style="1" customWidth="1"/>
    <col min="7682" max="7682" width="38.85546875" style="1" customWidth="1"/>
    <col min="7683" max="7685" width="10.7109375" style="1" customWidth="1"/>
    <col min="7686" max="7686" width="11.42578125" style="1" bestFit="1" customWidth="1"/>
    <col min="7687" max="7687" width="12.7109375" style="1" bestFit="1" customWidth="1"/>
    <col min="7688" max="7688" width="11.42578125" style="1" bestFit="1" customWidth="1"/>
    <col min="7689" max="7690" width="12.7109375" style="1" bestFit="1" customWidth="1"/>
    <col min="7691" max="7691" width="12.5703125" style="1" customWidth="1"/>
    <col min="7692" max="7936" width="9.140625" style="1"/>
    <col min="7937" max="7937" width="5.7109375" style="1" customWidth="1"/>
    <col min="7938" max="7938" width="38.85546875" style="1" customWidth="1"/>
    <col min="7939" max="7941" width="10.7109375" style="1" customWidth="1"/>
    <col min="7942" max="7942" width="11.42578125" style="1" bestFit="1" customWidth="1"/>
    <col min="7943" max="7943" width="12.7109375" style="1" bestFit="1" customWidth="1"/>
    <col min="7944" max="7944" width="11.42578125" style="1" bestFit="1" customWidth="1"/>
    <col min="7945" max="7946" width="12.7109375" style="1" bestFit="1" customWidth="1"/>
    <col min="7947" max="7947" width="12.5703125" style="1" customWidth="1"/>
    <col min="7948" max="8192" width="9.140625" style="1"/>
    <col min="8193" max="8193" width="5.7109375" style="1" customWidth="1"/>
    <col min="8194" max="8194" width="38.85546875" style="1" customWidth="1"/>
    <col min="8195" max="8197" width="10.7109375" style="1" customWidth="1"/>
    <col min="8198" max="8198" width="11.42578125" style="1" bestFit="1" customWidth="1"/>
    <col min="8199" max="8199" width="12.7109375" style="1" bestFit="1" customWidth="1"/>
    <col min="8200" max="8200" width="11.42578125" style="1" bestFit="1" customWidth="1"/>
    <col min="8201" max="8202" width="12.7109375" style="1" bestFit="1" customWidth="1"/>
    <col min="8203" max="8203" width="12.5703125" style="1" customWidth="1"/>
    <col min="8204" max="8448" width="9.140625" style="1"/>
    <col min="8449" max="8449" width="5.7109375" style="1" customWidth="1"/>
    <col min="8450" max="8450" width="38.85546875" style="1" customWidth="1"/>
    <col min="8451" max="8453" width="10.7109375" style="1" customWidth="1"/>
    <col min="8454" max="8454" width="11.42578125" style="1" bestFit="1" customWidth="1"/>
    <col min="8455" max="8455" width="12.7109375" style="1" bestFit="1" customWidth="1"/>
    <col min="8456" max="8456" width="11.42578125" style="1" bestFit="1" customWidth="1"/>
    <col min="8457" max="8458" width="12.7109375" style="1" bestFit="1" customWidth="1"/>
    <col min="8459" max="8459" width="12.5703125" style="1" customWidth="1"/>
    <col min="8460" max="8704" width="9.140625" style="1"/>
    <col min="8705" max="8705" width="5.7109375" style="1" customWidth="1"/>
    <col min="8706" max="8706" width="38.85546875" style="1" customWidth="1"/>
    <col min="8707" max="8709" width="10.7109375" style="1" customWidth="1"/>
    <col min="8710" max="8710" width="11.42578125" style="1" bestFit="1" customWidth="1"/>
    <col min="8711" max="8711" width="12.7109375" style="1" bestFit="1" customWidth="1"/>
    <col min="8712" max="8712" width="11.42578125" style="1" bestFit="1" customWidth="1"/>
    <col min="8713" max="8714" width="12.7109375" style="1" bestFit="1" customWidth="1"/>
    <col min="8715" max="8715" width="12.5703125" style="1" customWidth="1"/>
    <col min="8716" max="8960" width="9.140625" style="1"/>
    <col min="8961" max="8961" width="5.7109375" style="1" customWidth="1"/>
    <col min="8962" max="8962" width="38.85546875" style="1" customWidth="1"/>
    <col min="8963" max="8965" width="10.7109375" style="1" customWidth="1"/>
    <col min="8966" max="8966" width="11.42578125" style="1" bestFit="1" customWidth="1"/>
    <col min="8967" max="8967" width="12.7109375" style="1" bestFit="1" customWidth="1"/>
    <col min="8968" max="8968" width="11.42578125" style="1" bestFit="1" customWidth="1"/>
    <col min="8969" max="8970" width="12.7109375" style="1" bestFit="1" customWidth="1"/>
    <col min="8971" max="8971" width="12.5703125" style="1" customWidth="1"/>
    <col min="8972" max="9216" width="9.140625" style="1"/>
    <col min="9217" max="9217" width="5.7109375" style="1" customWidth="1"/>
    <col min="9218" max="9218" width="38.85546875" style="1" customWidth="1"/>
    <col min="9219" max="9221" width="10.7109375" style="1" customWidth="1"/>
    <col min="9222" max="9222" width="11.42578125" style="1" bestFit="1" customWidth="1"/>
    <col min="9223" max="9223" width="12.7109375" style="1" bestFit="1" customWidth="1"/>
    <col min="9224" max="9224" width="11.42578125" style="1" bestFit="1" customWidth="1"/>
    <col min="9225" max="9226" width="12.7109375" style="1" bestFit="1" customWidth="1"/>
    <col min="9227" max="9227" width="12.5703125" style="1" customWidth="1"/>
    <col min="9228" max="9472" width="9.140625" style="1"/>
    <col min="9473" max="9473" width="5.7109375" style="1" customWidth="1"/>
    <col min="9474" max="9474" width="38.85546875" style="1" customWidth="1"/>
    <col min="9475" max="9477" width="10.7109375" style="1" customWidth="1"/>
    <col min="9478" max="9478" width="11.42578125" style="1" bestFit="1" customWidth="1"/>
    <col min="9479" max="9479" width="12.7109375" style="1" bestFit="1" customWidth="1"/>
    <col min="9480" max="9480" width="11.42578125" style="1" bestFit="1" customWidth="1"/>
    <col min="9481" max="9482" width="12.7109375" style="1" bestFit="1" customWidth="1"/>
    <col min="9483" max="9483" width="12.5703125" style="1" customWidth="1"/>
    <col min="9484" max="9728" width="9.140625" style="1"/>
    <col min="9729" max="9729" width="5.7109375" style="1" customWidth="1"/>
    <col min="9730" max="9730" width="38.85546875" style="1" customWidth="1"/>
    <col min="9731" max="9733" width="10.7109375" style="1" customWidth="1"/>
    <col min="9734" max="9734" width="11.42578125" style="1" bestFit="1" customWidth="1"/>
    <col min="9735" max="9735" width="12.7109375" style="1" bestFit="1" customWidth="1"/>
    <col min="9736" max="9736" width="11.42578125" style="1" bestFit="1" customWidth="1"/>
    <col min="9737" max="9738" width="12.7109375" style="1" bestFit="1" customWidth="1"/>
    <col min="9739" max="9739" width="12.5703125" style="1" customWidth="1"/>
    <col min="9740" max="9984" width="9.140625" style="1"/>
    <col min="9985" max="9985" width="5.7109375" style="1" customWidth="1"/>
    <col min="9986" max="9986" width="38.85546875" style="1" customWidth="1"/>
    <col min="9987" max="9989" width="10.7109375" style="1" customWidth="1"/>
    <col min="9990" max="9990" width="11.42578125" style="1" bestFit="1" customWidth="1"/>
    <col min="9991" max="9991" width="12.7109375" style="1" bestFit="1" customWidth="1"/>
    <col min="9992" max="9992" width="11.42578125" style="1" bestFit="1" customWidth="1"/>
    <col min="9993" max="9994" width="12.7109375" style="1" bestFit="1" customWidth="1"/>
    <col min="9995" max="9995" width="12.5703125" style="1" customWidth="1"/>
    <col min="9996" max="10240" width="9.140625" style="1"/>
    <col min="10241" max="10241" width="5.7109375" style="1" customWidth="1"/>
    <col min="10242" max="10242" width="38.85546875" style="1" customWidth="1"/>
    <col min="10243" max="10245" width="10.7109375" style="1" customWidth="1"/>
    <col min="10246" max="10246" width="11.42578125" style="1" bestFit="1" customWidth="1"/>
    <col min="10247" max="10247" width="12.7109375" style="1" bestFit="1" customWidth="1"/>
    <col min="10248" max="10248" width="11.42578125" style="1" bestFit="1" customWidth="1"/>
    <col min="10249" max="10250" width="12.7109375" style="1" bestFit="1" customWidth="1"/>
    <col min="10251" max="10251" width="12.5703125" style="1" customWidth="1"/>
    <col min="10252" max="10496" width="9.140625" style="1"/>
    <col min="10497" max="10497" width="5.7109375" style="1" customWidth="1"/>
    <col min="10498" max="10498" width="38.85546875" style="1" customWidth="1"/>
    <col min="10499" max="10501" width="10.7109375" style="1" customWidth="1"/>
    <col min="10502" max="10502" width="11.42578125" style="1" bestFit="1" customWidth="1"/>
    <col min="10503" max="10503" width="12.7109375" style="1" bestFit="1" customWidth="1"/>
    <col min="10504" max="10504" width="11.42578125" style="1" bestFit="1" customWidth="1"/>
    <col min="10505" max="10506" width="12.7109375" style="1" bestFit="1" customWidth="1"/>
    <col min="10507" max="10507" width="12.5703125" style="1" customWidth="1"/>
    <col min="10508" max="10752" width="9.140625" style="1"/>
    <col min="10753" max="10753" width="5.7109375" style="1" customWidth="1"/>
    <col min="10754" max="10754" width="38.85546875" style="1" customWidth="1"/>
    <col min="10755" max="10757" width="10.7109375" style="1" customWidth="1"/>
    <col min="10758" max="10758" width="11.42578125" style="1" bestFit="1" customWidth="1"/>
    <col min="10759" max="10759" width="12.7109375" style="1" bestFit="1" customWidth="1"/>
    <col min="10760" max="10760" width="11.42578125" style="1" bestFit="1" customWidth="1"/>
    <col min="10761" max="10762" width="12.7109375" style="1" bestFit="1" customWidth="1"/>
    <col min="10763" max="10763" width="12.5703125" style="1" customWidth="1"/>
    <col min="10764" max="11008" width="9.140625" style="1"/>
    <col min="11009" max="11009" width="5.7109375" style="1" customWidth="1"/>
    <col min="11010" max="11010" width="38.85546875" style="1" customWidth="1"/>
    <col min="11011" max="11013" width="10.7109375" style="1" customWidth="1"/>
    <col min="11014" max="11014" width="11.42578125" style="1" bestFit="1" customWidth="1"/>
    <col min="11015" max="11015" width="12.7109375" style="1" bestFit="1" customWidth="1"/>
    <col min="11016" max="11016" width="11.42578125" style="1" bestFit="1" customWidth="1"/>
    <col min="11017" max="11018" width="12.7109375" style="1" bestFit="1" customWidth="1"/>
    <col min="11019" max="11019" width="12.5703125" style="1" customWidth="1"/>
    <col min="11020" max="11264" width="9.140625" style="1"/>
    <col min="11265" max="11265" width="5.7109375" style="1" customWidth="1"/>
    <col min="11266" max="11266" width="38.85546875" style="1" customWidth="1"/>
    <col min="11267" max="11269" width="10.7109375" style="1" customWidth="1"/>
    <col min="11270" max="11270" width="11.42578125" style="1" bestFit="1" customWidth="1"/>
    <col min="11271" max="11271" width="12.7109375" style="1" bestFit="1" customWidth="1"/>
    <col min="11272" max="11272" width="11.42578125" style="1" bestFit="1" customWidth="1"/>
    <col min="11273" max="11274" width="12.7109375" style="1" bestFit="1" customWidth="1"/>
    <col min="11275" max="11275" width="12.5703125" style="1" customWidth="1"/>
    <col min="11276" max="11520" width="9.140625" style="1"/>
    <col min="11521" max="11521" width="5.7109375" style="1" customWidth="1"/>
    <col min="11522" max="11522" width="38.85546875" style="1" customWidth="1"/>
    <col min="11523" max="11525" width="10.7109375" style="1" customWidth="1"/>
    <col min="11526" max="11526" width="11.42578125" style="1" bestFit="1" customWidth="1"/>
    <col min="11527" max="11527" width="12.7109375" style="1" bestFit="1" customWidth="1"/>
    <col min="11528" max="11528" width="11.42578125" style="1" bestFit="1" customWidth="1"/>
    <col min="11529" max="11530" width="12.7109375" style="1" bestFit="1" customWidth="1"/>
    <col min="11531" max="11531" width="12.5703125" style="1" customWidth="1"/>
    <col min="11532" max="11776" width="9.140625" style="1"/>
    <col min="11777" max="11777" width="5.7109375" style="1" customWidth="1"/>
    <col min="11778" max="11778" width="38.85546875" style="1" customWidth="1"/>
    <col min="11779" max="11781" width="10.7109375" style="1" customWidth="1"/>
    <col min="11782" max="11782" width="11.42578125" style="1" bestFit="1" customWidth="1"/>
    <col min="11783" max="11783" width="12.7109375" style="1" bestFit="1" customWidth="1"/>
    <col min="11784" max="11784" width="11.42578125" style="1" bestFit="1" customWidth="1"/>
    <col min="11785" max="11786" width="12.7109375" style="1" bestFit="1" customWidth="1"/>
    <col min="11787" max="11787" width="12.5703125" style="1" customWidth="1"/>
    <col min="11788" max="12032" width="9.140625" style="1"/>
    <col min="12033" max="12033" width="5.7109375" style="1" customWidth="1"/>
    <col min="12034" max="12034" width="38.85546875" style="1" customWidth="1"/>
    <col min="12035" max="12037" width="10.7109375" style="1" customWidth="1"/>
    <col min="12038" max="12038" width="11.42578125" style="1" bestFit="1" customWidth="1"/>
    <col min="12039" max="12039" width="12.7109375" style="1" bestFit="1" customWidth="1"/>
    <col min="12040" max="12040" width="11.42578125" style="1" bestFit="1" customWidth="1"/>
    <col min="12041" max="12042" width="12.7109375" style="1" bestFit="1" customWidth="1"/>
    <col min="12043" max="12043" width="12.5703125" style="1" customWidth="1"/>
    <col min="12044" max="12288" width="9.140625" style="1"/>
    <col min="12289" max="12289" width="5.7109375" style="1" customWidth="1"/>
    <col min="12290" max="12290" width="38.85546875" style="1" customWidth="1"/>
    <col min="12291" max="12293" width="10.7109375" style="1" customWidth="1"/>
    <col min="12294" max="12294" width="11.42578125" style="1" bestFit="1" customWidth="1"/>
    <col min="12295" max="12295" width="12.7109375" style="1" bestFit="1" customWidth="1"/>
    <col min="12296" max="12296" width="11.42578125" style="1" bestFit="1" customWidth="1"/>
    <col min="12297" max="12298" width="12.7109375" style="1" bestFit="1" customWidth="1"/>
    <col min="12299" max="12299" width="12.5703125" style="1" customWidth="1"/>
    <col min="12300" max="12544" width="9.140625" style="1"/>
    <col min="12545" max="12545" width="5.7109375" style="1" customWidth="1"/>
    <col min="12546" max="12546" width="38.85546875" style="1" customWidth="1"/>
    <col min="12547" max="12549" width="10.7109375" style="1" customWidth="1"/>
    <col min="12550" max="12550" width="11.42578125" style="1" bestFit="1" customWidth="1"/>
    <col min="12551" max="12551" width="12.7109375" style="1" bestFit="1" customWidth="1"/>
    <col min="12552" max="12552" width="11.42578125" style="1" bestFit="1" customWidth="1"/>
    <col min="12553" max="12554" width="12.7109375" style="1" bestFit="1" customWidth="1"/>
    <col min="12555" max="12555" width="12.5703125" style="1" customWidth="1"/>
    <col min="12556" max="12800" width="9.140625" style="1"/>
    <col min="12801" max="12801" width="5.7109375" style="1" customWidth="1"/>
    <col min="12802" max="12802" width="38.85546875" style="1" customWidth="1"/>
    <col min="12803" max="12805" width="10.7109375" style="1" customWidth="1"/>
    <col min="12806" max="12806" width="11.42578125" style="1" bestFit="1" customWidth="1"/>
    <col min="12807" max="12807" width="12.7109375" style="1" bestFit="1" customWidth="1"/>
    <col min="12808" max="12808" width="11.42578125" style="1" bestFit="1" customWidth="1"/>
    <col min="12809" max="12810" width="12.7109375" style="1" bestFit="1" customWidth="1"/>
    <col min="12811" max="12811" width="12.5703125" style="1" customWidth="1"/>
    <col min="12812" max="13056" width="9.140625" style="1"/>
    <col min="13057" max="13057" width="5.7109375" style="1" customWidth="1"/>
    <col min="13058" max="13058" width="38.85546875" style="1" customWidth="1"/>
    <col min="13059" max="13061" width="10.7109375" style="1" customWidth="1"/>
    <col min="13062" max="13062" width="11.42578125" style="1" bestFit="1" customWidth="1"/>
    <col min="13063" max="13063" width="12.7109375" style="1" bestFit="1" customWidth="1"/>
    <col min="13064" max="13064" width="11.42578125" style="1" bestFit="1" customWidth="1"/>
    <col min="13065" max="13066" width="12.7109375" style="1" bestFit="1" customWidth="1"/>
    <col min="13067" max="13067" width="12.5703125" style="1" customWidth="1"/>
    <col min="13068" max="13312" width="9.140625" style="1"/>
    <col min="13313" max="13313" width="5.7109375" style="1" customWidth="1"/>
    <col min="13314" max="13314" width="38.85546875" style="1" customWidth="1"/>
    <col min="13315" max="13317" width="10.7109375" style="1" customWidth="1"/>
    <col min="13318" max="13318" width="11.42578125" style="1" bestFit="1" customWidth="1"/>
    <col min="13319" max="13319" width="12.7109375" style="1" bestFit="1" customWidth="1"/>
    <col min="13320" max="13320" width="11.42578125" style="1" bestFit="1" customWidth="1"/>
    <col min="13321" max="13322" width="12.7109375" style="1" bestFit="1" customWidth="1"/>
    <col min="13323" max="13323" width="12.5703125" style="1" customWidth="1"/>
    <col min="13324" max="13568" width="9.140625" style="1"/>
    <col min="13569" max="13569" width="5.7109375" style="1" customWidth="1"/>
    <col min="13570" max="13570" width="38.85546875" style="1" customWidth="1"/>
    <col min="13571" max="13573" width="10.7109375" style="1" customWidth="1"/>
    <col min="13574" max="13574" width="11.42578125" style="1" bestFit="1" customWidth="1"/>
    <col min="13575" max="13575" width="12.7109375" style="1" bestFit="1" customWidth="1"/>
    <col min="13576" max="13576" width="11.42578125" style="1" bestFit="1" customWidth="1"/>
    <col min="13577" max="13578" width="12.7109375" style="1" bestFit="1" customWidth="1"/>
    <col min="13579" max="13579" width="12.5703125" style="1" customWidth="1"/>
    <col min="13580" max="13824" width="9.140625" style="1"/>
    <col min="13825" max="13825" width="5.7109375" style="1" customWidth="1"/>
    <col min="13826" max="13826" width="38.85546875" style="1" customWidth="1"/>
    <col min="13827" max="13829" width="10.7109375" style="1" customWidth="1"/>
    <col min="13830" max="13830" width="11.42578125" style="1" bestFit="1" customWidth="1"/>
    <col min="13831" max="13831" width="12.7109375" style="1" bestFit="1" customWidth="1"/>
    <col min="13832" max="13832" width="11.42578125" style="1" bestFit="1" customWidth="1"/>
    <col min="13833" max="13834" width="12.7109375" style="1" bestFit="1" customWidth="1"/>
    <col min="13835" max="13835" width="12.5703125" style="1" customWidth="1"/>
    <col min="13836" max="14080" width="9.140625" style="1"/>
    <col min="14081" max="14081" width="5.7109375" style="1" customWidth="1"/>
    <col min="14082" max="14082" width="38.85546875" style="1" customWidth="1"/>
    <col min="14083" max="14085" width="10.7109375" style="1" customWidth="1"/>
    <col min="14086" max="14086" width="11.42578125" style="1" bestFit="1" customWidth="1"/>
    <col min="14087" max="14087" width="12.7109375" style="1" bestFit="1" customWidth="1"/>
    <col min="14088" max="14088" width="11.42578125" style="1" bestFit="1" customWidth="1"/>
    <col min="14089" max="14090" width="12.7109375" style="1" bestFit="1" customWidth="1"/>
    <col min="14091" max="14091" width="12.5703125" style="1" customWidth="1"/>
    <col min="14092" max="14336" width="9.140625" style="1"/>
    <col min="14337" max="14337" width="5.7109375" style="1" customWidth="1"/>
    <col min="14338" max="14338" width="38.85546875" style="1" customWidth="1"/>
    <col min="14339" max="14341" width="10.7109375" style="1" customWidth="1"/>
    <col min="14342" max="14342" width="11.42578125" style="1" bestFit="1" customWidth="1"/>
    <col min="14343" max="14343" width="12.7109375" style="1" bestFit="1" customWidth="1"/>
    <col min="14344" max="14344" width="11.42578125" style="1" bestFit="1" customWidth="1"/>
    <col min="14345" max="14346" width="12.7109375" style="1" bestFit="1" customWidth="1"/>
    <col min="14347" max="14347" width="12.5703125" style="1" customWidth="1"/>
    <col min="14348" max="14592" width="9.140625" style="1"/>
    <col min="14593" max="14593" width="5.7109375" style="1" customWidth="1"/>
    <col min="14594" max="14594" width="38.85546875" style="1" customWidth="1"/>
    <col min="14595" max="14597" width="10.7109375" style="1" customWidth="1"/>
    <col min="14598" max="14598" width="11.42578125" style="1" bestFit="1" customWidth="1"/>
    <col min="14599" max="14599" width="12.7109375" style="1" bestFit="1" customWidth="1"/>
    <col min="14600" max="14600" width="11.42578125" style="1" bestFit="1" customWidth="1"/>
    <col min="14601" max="14602" width="12.7109375" style="1" bestFit="1" customWidth="1"/>
    <col min="14603" max="14603" width="12.5703125" style="1" customWidth="1"/>
    <col min="14604" max="14848" width="9.140625" style="1"/>
    <col min="14849" max="14849" width="5.7109375" style="1" customWidth="1"/>
    <col min="14850" max="14850" width="38.85546875" style="1" customWidth="1"/>
    <col min="14851" max="14853" width="10.7109375" style="1" customWidth="1"/>
    <col min="14854" max="14854" width="11.42578125" style="1" bestFit="1" customWidth="1"/>
    <col min="14855" max="14855" width="12.7109375" style="1" bestFit="1" customWidth="1"/>
    <col min="14856" max="14856" width="11.42578125" style="1" bestFit="1" customWidth="1"/>
    <col min="14857" max="14858" width="12.7109375" style="1" bestFit="1" customWidth="1"/>
    <col min="14859" max="14859" width="12.5703125" style="1" customWidth="1"/>
    <col min="14860" max="15104" width="9.140625" style="1"/>
    <col min="15105" max="15105" width="5.7109375" style="1" customWidth="1"/>
    <col min="15106" max="15106" width="38.85546875" style="1" customWidth="1"/>
    <col min="15107" max="15109" width="10.7109375" style="1" customWidth="1"/>
    <col min="15110" max="15110" width="11.42578125" style="1" bestFit="1" customWidth="1"/>
    <col min="15111" max="15111" width="12.7109375" style="1" bestFit="1" customWidth="1"/>
    <col min="15112" max="15112" width="11.42578125" style="1" bestFit="1" customWidth="1"/>
    <col min="15113" max="15114" width="12.7109375" style="1" bestFit="1" customWidth="1"/>
    <col min="15115" max="15115" width="12.5703125" style="1" customWidth="1"/>
    <col min="15116" max="15360" width="9.140625" style="1"/>
    <col min="15361" max="15361" width="5.7109375" style="1" customWidth="1"/>
    <col min="15362" max="15362" width="38.85546875" style="1" customWidth="1"/>
    <col min="15363" max="15365" width="10.7109375" style="1" customWidth="1"/>
    <col min="15366" max="15366" width="11.42578125" style="1" bestFit="1" customWidth="1"/>
    <col min="15367" max="15367" width="12.7109375" style="1" bestFit="1" customWidth="1"/>
    <col min="15368" max="15368" width="11.42578125" style="1" bestFit="1" customWidth="1"/>
    <col min="15369" max="15370" width="12.7109375" style="1" bestFit="1" customWidth="1"/>
    <col min="15371" max="15371" width="12.5703125" style="1" customWidth="1"/>
    <col min="15372" max="15616" width="9.140625" style="1"/>
    <col min="15617" max="15617" width="5.7109375" style="1" customWidth="1"/>
    <col min="15618" max="15618" width="38.85546875" style="1" customWidth="1"/>
    <col min="15619" max="15621" width="10.7109375" style="1" customWidth="1"/>
    <col min="15622" max="15622" width="11.42578125" style="1" bestFit="1" customWidth="1"/>
    <col min="15623" max="15623" width="12.7109375" style="1" bestFit="1" customWidth="1"/>
    <col min="15624" max="15624" width="11.42578125" style="1" bestFit="1" customWidth="1"/>
    <col min="15625" max="15626" width="12.7109375" style="1" bestFit="1" customWidth="1"/>
    <col min="15627" max="15627" width="12.5703125" style="1" customWidth="1"/>
    <col min="15628" max="15872" width="9.140625" style="1"/>
    <col min="15873" max="15873" width="5.7109375" style="1" customWidth="1"/>
    <col min="15874" max="15874" width="38.85546875" style="1" customWidth="1"/>
    <col min="15875" max="15877" width="10.7109375" style="1" customWidth="1"/>
    <col min="15878" max="15878" width="11.42578125" style="1" bestFit="1" customWidth="1"/>
    <col min="15879" max="15879" width="12.7109375" style="1" bestFit="1" customWidth="1"/>
    <col min="15880" max="15880" width="11.42578125" style="1" bestFit="1" customWidth="1"/>
    <col min="15881" max="15882" width="12.7109375" style="1" bestFit="1" customWidth="1"/>
    <col min="15883" max="15883" width="12.5703125" style="1" customWidth="1"/>
    <col min="15884" max="16128" width="9.140625" style="1"/>
    <col min="16129" max="16129" width="5.7109375" style="1" customWidth="1"/>
    <col min="16130" max="16130" width="38.85546875" style="1" customWidth="1"/>
    <col min="16131" max="16133" width="10.7109375" style="1" customWidth="1"/>
    <col min="16134" max="16134" width="11.42578125" style="1" bestFit="1" customWidth="1"/>
    <col min="16135" max="16135" width="12.7109375" style="1" bestFit="1" customWidth="1"/>
    <col min="16136" max="16136" width="11.42578125" style="1" bestFit="1" customWidth="1"/>
    <col min="16137" max="16138" width="12.7109375" style="1" bestFit="1" customWidth="1"/>
    <col min="16139" max="16139" width="12.5703125" style="1" customWidth="1"/>
    <col min="16140" max="16384" width="9.140625" style="1"/>
  </cols>
  <sheetData>
    <row r="1" spans="1:13" ht="12.75" x14ac:dyDescent="0.2">
      <c r="F1" s="43" t="s">
        <v>0</v>
      </c>
      <c r="G1" s="43"/>
      <c r="H1" s="43"/>
      <c r="I1" s="43"/>
      <c r="J1" s="43"/>
      <c r="K1" s="43"/>
      <c r="L1" s="2"/>
    </row>
    <row r="2" spans="1:13" ht="53.25" customHeight="1" x14ac:dyDescent="0.2">
      <c r="B2" s="39"/>
      <c r="C2" s="39"/>
      <c r="D2" s="39"/>
      <c r="E2" s="39"/>
      <c r="F2" s="40"/>
      <c r="G2" s="65" t="s">
        <v>1</v>
      </c>
      <c r="H2" s="65"/>
      <c r="I2" s="65"/>
      <c r="J2" s="65"/>
      <c r="K2" s="65"/>
      <c r="L2" s="2"/>
    </row>
    <row r="3" spans="1:13" x14ac:dyDescent="0.2"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3" ht="54.75" customHeight="1" x14ac:dyDescent="0.2">
      <c r="B4" s="66" t="s">
        <v>2</v>
      </c>
      <c r="C4" s="66"/>
      <c r="D4" s="66"/>
      <c r="E4" s="66"/>
      <c r="F4" s="66"/>
      <c r="G4" s="66"/>
      <c r="H4" s="66"/>
      <c r="I4" s="66"/>
      <c r="J4" s="66"/>
      <c r="K4" s="66"/>
    </row>
    <row r="5" spans="1:13" ht="15.75" x14ac:dyDescent="0.2">
      <c r="B5" s="27"/>
      <c r="C5" s="27"/>
      <c r="D5" s="27"/>
      <c r="E5" s="27"/>
      <c r="F5" s="27"/>
      <c r="G5" s="27"/>
      <c r="H5" s="27"/>
      <c r="I5" s="27"/>
      <c r="J5" s="27"/>
      <c r="K5" s="27"/>
    </row>
    <row r="6" spans="1:13" ht="15.75" x14ac:dyDescent="0.2">
      <c r="A6" s="67" t="s">
        <v>3</v>
      </c>
      <c r="B6" s="67"/>
      <c r="C6" s="67" t="s">
        <v>4</v>
      </c>
      <c r="D6" s="67"/>
      <c r="E6" s="67"/>
      <c r="F6" s="67" t="s">
        <v>5</v>
      </c>
      <c r="G6" s="67"/>
      <c r="H6" s="67"/>
      <c r="I6" s="68" t="s">
        <v>6</v>
      </c>
      <c r="J6" s="69"/>
      <c r="K6" s="70"/>
    </row>
    <row r="7" spans="1:13" ht="31.5" x14ac:dyDescent="0.2">
      <c r="A7" s="67"/>
      <c r="B7" s="67"/>
      <c r="C7" s="3" t="s">
        <v>7</v>
      </c>
      <c r="D7" s="3" t="s">
        <v>8</v>
      </c>
      <c r="E7" s="3" t="s">
        <v>9</v>
      </c>
      <c r="F7" s="3" t="s">
        <v>7</v>
      </c>
      <c r="G7" s="3" t="s">
        <v>8</v>
      </c>
      <c r="H7" s="3" t="s">
        <v>9</v>
      </c>
      <c r="I7" s="3" t="s">
        <v>7</v>
      </c>
      <c r="J7" s="3" t="s">
        <v>8</v>
      </c>
      <c r="K7" s="3" t="s">
        <v>9</v>
      </c>
    </row>
    <row r="8" spans="1:13" ht="15.75" x14ac:dyDescent="0.2">
      <c r="A8" s="4" t="s">
        <v>10</v>
      </c>
      <c r="B8" s="5" t="s">
        <v>11</v>
      </c>
      <c r="C8" s="6">
        <v>1687</v>
      </c>
      <c r="D8" s="6">
        <v>0</v>
      </c>
      <c r="E8" s="6">
        <v>0</v>
      </c>
      <c r="F8" s="7">
        <v>17737.55</v>
      </c>
      <c r="G8" s="7">
        <v>0</v>
      </c>
      <c r="H8" s="7">
        <v>0</v>
      </c>
      <c r="I8" s="8">
        <v>60066810.039999999</v>
      </c>
      <c r="J8" s="7">
        <v>0</v>
      </c>
      <c r="K8" s="7">
        <v>0</v>
      </c>
      <c r="L8" s="79"/>
      <c r="M8" s="80"/>
    </row>
    <row r="9" spans="1:13" ht="15.75" x14ac:dyDescent="0.2">
      <c r="A9" s="9"/>
      <c r="B9" s="10" t="s">
        <v>12</v>
      </c>
      <c r="C9" s="63">
        <f>781+9</f>
        <v>790</v>
      </c>
      <c r="D9" s="63">
        <v>0</v>
      </c>
      <c r="E9" s="63">
        <v>0</v>
      </c>
      <c r="F9" s="61">
        <f>10291.14+96</f>
        <v>10387.14</v>
      </c>
      <c r="G9" s="61">
        <v>0</v>
      </c>
      <c r="H9" s="61">
        <v>0</v>
      </c>
      <c r="I9" s="61">
        <v>37618016.958333328</v>
      </c>
      <c r="J9" s="61">
        <v>0</v>
      </c>
      <c r="K9" s="61">
        <v>0</v>
      </c>
    </row>
    <row r="10" spans="1:13" ht="15.75" x14ac:dyDescent="0.2">
      <c r="A10" s="11"/>
      <c r="B10" s="12" t="s">
        <v>13</v>
      </c>
      <c r="C10" s="64"/>
      <c r="D10" s="64"/>
      <c r="E10" s="64"/>
      <c r="F10" s="62"/>
      <c r="G10" s="62"/>
      <c r="H10" s="62"/>
      <c r="I10" s="62"/>
      <c r="J10" s="62"/>
      <c r="K10" s="62"/>
    </row>
    <row r="11" spans="1:13" ht="15.75" x14ac:dyDescent="0.2">
      <c r="A11" s="4" t="s">
        <v>14</v>
      </c>
      <c r="B11" s="5" t="s">
        <v>15</v>
      </c>
      <c r="C11" s="13">
        <f>106+236</f>
        <v>342</v>
      </c>
      <c r="D11" s="13">
        <f>5+5</f>
        <v>10</v>
      </c>
      <c r="E11" s="13">
        <v>0</v>
      </c>
      <c r="F11" s="14">
        <f>5595.7+11497.13</f>
        <v>17092.829999999998</v>
      </c>
      <c r="G11" s="14">
        <f>530+527</f>
        <v>1057</v>
      </c>
      <c r="H11" s="14">
        <v>0</v>
      </c>
      <c r="I11" s="14">
        <v>74365982.216666669</v>
      </c>
      <c r="J11" s="15">
        <v>4263051.4266666668</v>
      </c>
      <c r="K11" s="16">
        <v>0</v>
      </c>
      <c r="L11" s="79"/>
      <c r="M11" s="80"/>
    </row>
    <row r="12" spans="1:13" ht="15.75" x14ac:dyDescent="0.2">
      <c r="A12" s="9"/>
      <c r="B12" s="10" t="s">
        <v>12</v>
      </c>
      <c r="C12" s="63">
        <f>20+30</f>
        <v>50</v>
      </c>
      <c r="D12" s="63">
        <v>0</v>
      </c>
      <c r="E12" s="63">
        <v>0</v>
      </c>
      <c r="F12" s="61">
        <f>1264.2+1795.37</f>
        <v>3059.5699999999997</v>
      </c>
      <c r="G12" s="61">
        <v>0</v>
      </c>
      <c r="H12" s="61">
        <v>0</v>
      </c>
      <c r="I12" s="61">
        <v>14100112.181666667</v>
      </c>
      <c r="J12" s="61">
        <v>0</v>
      </c>
      <c r="K12" s="61">
        <v>0</v>
      </c>
    </row>
    <row r="13" spans="1:13" ht="15.75" x14ac:dyDescent="0.2">
      <c r="A13" s="11"/>
      <c r="B13" s="12" t="s">
        <v>16</v>
      </c>
      <c r="C13" s="64"/>
      <c r="D13" s="64"/>
      <c r="E13" s="64"/>
      <c r="F13" s="62"/>
      <c r="G13" s="62"/>
      <c r="H13" s="62"/>
      <c r="I13" s="62"/>
      <c r="J13" s="62"/>
      <c r="K13" s="62"/>
    </row>
    <row r="14" spans="1:13" ht="15.75" x14ac:dyDescent="0.2">
      <c r="A14" s="4" t="s">
        <v>17</v>
      </c>
      <c r="B14" s="5" t="s">
        <v>18</v>
      </c>
      <c r="C14" s="6">
        <f>32+37</f>
        <v>69</v>
      </c>
      <c r="D14" s="6">
        <f>4+8</f>
        <v>12</v>
      </c>
      <c r="E14" s="6">
        <v>0</v>
      </c>
      <c r="F14" s="7">
        <f>9802.64+11747.26</f>
        <v>21549.9</v>
      </c>
      <c r="G14" s="7">
        <f>1673.2+2948</f>
        <v>4621.2</v>
      </c>
      <c r="H14" s="7">
        <v>0</v>
      </c>
      <c r="I14" s="14">
        <v>221878999.48333335</v>
      </c>
      <c r="J14" s="15">
        <v>15661125.761666667</v>
      </c>
      <c r="K14" s="15">
        <v>0</v>
      </c>
      <c r="L14" s="79"/>
      <c r="M14" s="80"/>
    </row>
    <row r="15" spans="1:13" ht="15.75" x14ac:dyDescent="0.2">
      <c r="A15" s="9"/>
      <c r="B15" s="10" t="s">
        <v>12</v>
      </c>
      <c r="C15" s="63">
        <v>0</v>
      </c>
      <c r="D15" s="63">
        <v>0</v>
      </c>
      <c r="E15" s="63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</row>
    <row r="16" spans="1:13" ht="15.75" x14ac:dyDescent="0.2">
      <c r="A16" s="11"/>
      <c r="B16" s="12" t="s">
        <v>19</v>
      </c>
      <c r="C16" s="64"/>
      <c r="D16" s="64"/>
      <c r="E16" s="64"/>
      <c r="F16" s="62"/>
      <c r="G16" s="62"/>
      <c r="H16" s="62"/>
      <c r="I16" s="62"/>
      <c r="J16" s="62"/>
      <c r="K16" s="62"/>
    </row>
    <row r="17" spans="1:13" ht="15.75" x14ac:dyDescent="0.2">
      <c r="A17" s="4" t="s">
        <v>20</v>
      </c>
      <c r="B17" s="5" t="s">
        <v>21</v>
      </c>
      <c r="C17" s="17">
        <f>2+3</f>
        <v>5</v>
      </c>
      <c r="D17" s="17">
        <f>3+3</f>
        <v>6</v>
      </c>
      <c r="E17" s="17">
        <v>0</v>
      </c>
      <c r="F17" s="16">
        <f>2892.1+2576.26</f>
        <v>5468.3600000000006</v>
      </c>
      <c r="G17" s="16">
        <f>3397.9+2250</f>
        <v>5647.9</v>
      </c>
      <c r="H17" s="16" t="s">
        <v>22</v>
      </c>
      <c r="I17" s="14">
        <v>288629916.68833333</v>
      </c>
      <c r="J17" s="14">
        <v>2647273.4166666665</v>
      </c>
      <c r="K17" s="14">
        <v>0</v>
      </c>
      <c r="L17" s="79"/>
      <c r="M17" s="80"/>
    </row>
    <row r="18" spans="1:13" ht="15.75" x14ac:dyDescent="0.2">
      <c r="A18" s="9"/>
      <c r="B18" s="10" t="s">
        <v>12</v>
      </c>
      <c r="C18" s="63">
        <v>0</v>
      </c>
      <c r="D18" s="63">
        <v>0</v>
      </c>
      <c r="E18" s="63">
        <v>0</v>
      </c>
      <c r="F18" s="61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</row>
    <row r="19" spans="1:13" ht="15.75" x14ac:dyDescent="0.2">
      <c r="A19" s="11"/>
      <c r="B19" s="12" t="s">
        <v>19</v>
      </c>
      <c r="C19" s="64"/>
      <c r="D19" s="64"/>
      <c r="E19" s="64"/>
      <c r="F19" s="62"/>
      <c r="G19" s="62"/>
      <c r="H19" s="62"/>
      <c r="I19" s="62"/>
      <c r="J19" s="62"/>
      <c r="K19" s="62"/>
    </row>
    <row r="22" spans="1:13" ht="15.75" x14ac:dyDescent="0.2">
      <c r="A22" s="18" t="s">
        <v>23</v>
      </c>
      <c r="B22" s="57" t="s">
        <v>24</v>
      </c>
      <c r="C22" s="57"/>
      <c r="D22" s="57"/>
      <c r="E22" s="57"/>
      <c r="F22" s="57"/>
      <c r="G22" s="57"/>
      <c r="H22" s="57"/>
      <c r="I22" s="57"/>
      <c r="J22" s="57"/>
      <c r="K22" s="57"/>
    </row>
    <row r="23" spans="1:13" ht="159" customHeight="1" x14ac:dyDescent="0.2">
      <c r="A23" s="18" t="s">
        <v>25</v>
      </c>
      <c r="B23" s="58" t="s">
        <v>26</v>
      </c>
      <c r="C23" s="59"/>
      <c r="D23" s="59"/>
      <c r="E23" s="59"/>
      <c r="F23" s="59"/>
      <c r="G23" s="59"/>
      <c r="H23" s="59"/>
      <c r="I23" s="59"/>
      <c r="J23" s="59"/>
      <c r="K23" s="59"/>
    </row>
    <row r="24" spans="1:13" ht="15.75" x14ac:dyDescent="0.25">
      <c r="A24" s="18" t="s">
        <v>27</v>
      </c>
      <c r="B24" s="60" t="s">
        <v>60</v>
      </c>
      <c r="C24" s="60"/>
      <c r="D24" s="60"/>
      <c r="E24" s="60"/>
      <c r="F24" s="60"/>
      <c r="G24" s="60"/>
      <c r="H24" s="60"/>
      <c r="I24" s="60"/>
      <c r="J24" s="60"/>
      <c r="K24" s="60"/>
    </row>
    <row r="25" spans="1:13" ht="18.75" customHeight="1" x14ac:dyDescent="0.2"/>
    <row r="26" spans="1:13" ht="16.5" x14ac:dyDescent="0.25">
      <c r="B26" s="19"/>
      <c r="C26" s="19"/>
      <c r="D26" s="20"/>
      <c r="E26" s="20"/>
      <c r="I26" s="19"/>
    </row>
    <row r="27" spans="1:13" ht="16.5" x14ac:dyDescent="0.25">
      <c r="B27" s="19"/>
      <c r="C27" s="19"/>
      <c r="D27" s="20"/>
      <c r="E27" s="20"/>
      <c r="I27" s="19"/>
    </row>
    <row r="28" spans="1:13" ht="16.5" x14ac:dyDescent="0.25">
      <c r="B28" s="19"/>
      <c r="C28" s="19"/>
      <c r="D28" s="20"/>
      <c r="E28" s="20"/>
      <c r="I28" s="19"/>
    </row>
    <row r="29" spans="1:13" ht="16.5" x14ac:dyDescent="0.25">
      <c r="B29" s="19"/>
      <c r="C29" s="19"/>
      <c r="D29" s="20"/>
      <c r="E29" s="20"/>
      <c r="I29" s="19"/>
    </row>
    <row r="30" spans="1:13" ht="16.5" x14ac:dyDescent="0.25">
      <c r="B30" s="19"/>
      <c r="C30" s="19"/>
      <c r="D30" s="20"/>
      <c r="E30" s="20"/>
      <c r="I30" s="19"/>
    </row>
    <row r="31" spans="1:13" ht="16.5" x14ac:dyDescent="0.25">
      <c r="B31" s="19"/>
      <c r="C31" s="19"/>
      <c r="D31" s="20"/>
      <c r="E31" s="20"/>
      <c r="I31" s="19"/>
    </row>
    <row r="32" spans="1:13" ht="16.5" x14ac:dyDescent="0.25">
      <c r="B32" s="19"/>
      <c r="C32" s="19"/>
      <c r="D32" s="20"/>
      <c r="E32" s="20"/>
      <c r="I32" s="19"/>
    </row>
    <row r="33" spans="2:9" ht="16.5" x14ac:dyDescent="0.25">
      <c r="B33" s="19"/>
      <c r="C33" s="19"/>
      <c r="D33" s="20"/>
      <c r="E33" s="20"/>
      <c r="I33" s="19"/>
    </row>
    <row r="34" spans="2:9" ht="16.5" x14ac:dyDescent="0.25">
      <c r="B34" s="21"/>
      <c r="C34" s="19"/>
      <c r="D34" s="20"/>
      <c r="E34" s="20"/>
      <c r="I34" s="19"/>
    </row>
  </sheetData>
  <mergeCells count="46">
    <mergeCell ref="F1:K1"/>
    <mergeCell ref="G2:K2"/>
    <mergeCell ref="B4:K4"/>
    <mergeCell ref="A6:B7"/>
    <mergeCell ref="C6:E6"/>
    <mergeCell ref="F6:H6"/>
    <mergeCell ref="I6:K6"/>
    <mergeCell ref="I9:I10"/>
    <mergeCell ref="J9:J10"/>
    <mergeCell ref="K9:K10"/>
    <mergeCell ref="C12:C13"/>
    <mergeCell ref="D12:D13"/>
    <mergeCell ref="E12:E13"/>
    <mergeCell ref="F12:F13"/>
    <mergeCell ref="G12:G13"/>
    <mergeCell ref="H12:H13"/>
    <mergeCell ref="I12:I13"/>
    <mergeCell ref="C9:C10"/>
    <mergeCell ref="D9:D10"/>
    <mergeCell ref="E9:E10"/>
    <mergeCell ref="F9:F10"/>
    <mergeCell ref="G9:G10"/>
    <mergeCell ref="H9:H10"/>
    <mergeCell ref="J12:J13"/>
    <mergeCell ref="K12:K13"/>
    <mergeCell ref="C15:C16"/>
    <mergeCell ref="D15:D16"/>
    <mergeCell ref="E15:E16"/>
    <mergeCell ref="F15:F16"/>
    <mergeCell ref="G15:G16"/>
    <mergeCell ref="H15:H16"/>
    <mergeCell ref="I15:I16"/>
    <mergeCell ref="J15:J16"/>
    <mergeCell ref="B22:K22"/>
    <mergeCell ref="B23:K23"/>
    <mergeCell ref="B24:K24"/>
    <mergeCell ref="K15:K16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</mergeCells>
  <pageMargins left="0.7" right="0.7" top="0.75" bottom="0.75" header="0.3" footer="0.3"/>
  <pageSetup paperSize="9"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20FD4-A81A-464F-B5ED-0A1A7962D8F7}">
  <dimension ref="A1:K36"/>
  <sheetViews>
    <sheetView view="pageBreakPreview" zoomScale="75" zoomScaleNormal="100" zoomScaleSheetLayoutView="75" workbookViewId="0">
      <selection activeCell="I23" sqref="I23:K23"/>
    </sheetView>
  </sheetViews>
  <sheetFormatPr defaultRowHeight="11.25" x14ac:dyDescent="0.2"/>
  <cols>
    <col min="1" max="1" width="5.7109375" style="1" customWidth="1"/>
    <col min="2" max="2" width="38.85546875" style="1" customWidth="1"/>
    <col min="3" max="8" width="15.7109375" style="1" customWidth="1"/>
    <col min="9" max="9" width="12" style="1" customWidth="1"/>
    <col min="10" max="10" width="23.42578125" style="1" customWidth="1"/>
    <col min="11" max="11" width="19.140625" style="1" customWidth="1"/>
    <col min="12" max="256" width="9.140625" style="1"/>
    <col min="257" max="257" width="5.7109375" style="1" customWidth="1"/>
    <col min="258" max="258" width="38.85546875" style="1" customWidth="1"/>
    <col min="259" max="264" width="15.7109375" style="1" customWidth="1"/>
    <col min="265" max="266" width="9.140625" style="1"/>
    <col min="267" max="267" width="81.42578125" style="1" customWidth="1"/>
    <col min="268" max="512" width="9.140625" style="1"/>
    <col min="513" max="513" width="5.7109375" style="1" customWidth="1"/>
    <col min="514" max="514" width="38.85546875" style="1" customWidth="1"/>
    <col min="515" max="520" width="15.7109375" style="1" customWidth="1"/>
    <col min="521" max="522" width="9.140625" style="1"/>
    <col min="523" max="523" width="81.42578125" style="1" customWidth="1"/>
    <col min="524" max="768" width="9.140625" style="1"/>
    <col min="769" max="769" width="5.7109375" style="1" customWidth="1"/>
    <col min="770" max="770" width="38.85546875" style="1" customWidth="1"/>
    <col min="771" max="776" width="15.7109375" style="1" customWidth="1"/>
    <col min="777" max="778" width="9.140625" style="1"/>
    <col min="779" max="779" width="81.42578125" style="1" customWidth="1"/>
    <col min="780" max="1024" width="9.140625" style="1"/>
    <col min="1025" max="1025" width="5.7109375" style="1" customWidth="1"/>
    <col min="1026" max="1026" width="38.85546875" style="1" customWidth="1"/>
    <col min="1027" max="1032" width="15.7109375" style="1" customWidth="1"/>
    <col min="1033" max="1034" width="9.140625" style="1"/>
    <col min="1035" max="1035" width="81.42578125" style="1" customWidth="1"/>
    <col min="1036" max="1280" width="9.140625" style="1"/>
    <col min="1281" max="1281" width="5.7109375" style="1" customWidth="1"/>
    <col min="1282" max="1282" width="38.85546875" style="1" customWidth="1"/>
    <col min="1283" max="1288" width="15.7109375" style="1" customWidth="1"/>
    <col min="1289" max="1290" width="9.140625" style="1"/>
    <col min="1291" max="1291" width="81.42578125" style="1" customWidth="1"/>
    <col min="1292" max="1536" width="9.140625" style="1"/>
    <col min="1537" max="1537" width="5.7109375" style="1" customWidth="1"/>
    <col min="1538" max="1538" width="38.85546875" style="1" customWidth="1"/>
    <col min="1539" max="1544" width="15.7109375" style="1" customWidth="1"/>
    <col min="1545" max="1546" width="9.140625" style="1"/>
    <col min="1547" max="1547" width="81.42578125" style="1" customWidth="1"/>
    <col min="1548" max="1792" width="9.140625" style="1"/>
    <col min="1793" max="1793" width="5.7109375" style="1" customWidth="1"/>
    <col min="1794" max="1794" width="38.85546875" style="1" customWidth="1"/>
    <col min="1795" max="1800" width="15.7109375" style="1" customWidth="1"/>
    <col min="1801" max="1802" width="9.140625" style="1"/>
    <col min="1803" max="1803" width="81.42578125" style="1" customWidth="1"/>
    <col min="1804" max="2048" width="9.140625" style="1"/>
    <col min="2049" max="2049" width="5.7109375" style="1" customWidth="1"/>
    <col min="2050" max="2050" width="38.85546875" style="1" customWidth="1"/>
    <col min="2051" max="2056" width="15.7109375" style="1" customWidth="1"/>
    <col min="2057" max="2058" width="9.140625" style="1"/>
    <col min="2059" max="2059" width="81.42578125" style="1" customWidth="1"/>
    <col min="2060" max="2304" width="9.140625" style="1"/>
    <col min="2305" max="2305" width="5.7109375" style="1" customWidth="1"/>
    <col min="2306" max="2306" width="38.85546875" style="1" customWidth="1"/>
    <col min="2307" max="2312" width="15.7109375" style="1" customWidth="1"/>
    <col min="2313" max="2314" width="9.140625" style="1"/>
    <col min="2315" max="2315" width="81.42578125" style="1" customWidth="1"/>
    <col min="2316" max="2560" width="9.140625" style="1"/>
    <col min="2561" max="2561" width="5.7109375" style="1" customWidth="1"/>
    <col min="2562" max="2562" width="38.85546875" style="1" customWidth="1"/>
    <col min="2563" max="2568" width="15.7109375" style="1" customWidth="1"/>
    <col min="2569" max="2570" width="9.140625" style="1"/>
    <col min="2571" max="2571" width="81.42578125" style="1" customWidth="1"/>
    <col min="2572" max="2816" width="9.140625" style="1"/>
    <col min="2817" max="2817" width="5.7109375" style="1" customWidth="1"/>
    <col min="2818" max="2818" width="38.85546875" style="1" customWidth="1"/>
    <col min="2819" max="2824" width="15.7109375" style="1" customWidth="1"/>
    <col min="2825" max="2826" width="9.140625" style="1"/>
    <col min="2827" max="2827" width="81.42578125" style="1" customWidth="1"/>
    <col min="2828" max="3072" width="9.140625" style="1"/>
    <col min="3073" max="3073" width="5.7109375" style="1" customWidth="1"/>
    <col min="3074" max="3074" width="38.85546875" style="1" customWidth="1"/>
    <col min="3075" max="3080" width="15.7109375" style="1" customWidth="1"/>
    <col min="3081" max="3082" width="9.140625" style="1"/>
    <col min="3083" max="3083" width="81.42578125" style="1" customWidth="1"/>
    <col min="3084" max="3328" width="9.140625" style="1"/>
    <col min="3329" max="3329" width="5.7109375" style="1" customWidth="1"/>
    <col min="3330" max="3330" width="38.85546875" style="1" customWidth="1"/>
    <col min="3331" max="3336" width="15.7109375" style="1" customWidth="1"/>
    <col min="3337" max="3338" width="9.140625" style="1"/>
    <col min="3339" max="3339" width="81.42578125" style="1" customWidth="1"/>
    <col min="3340" max="3584" width="9.140625" style="1"/>
    <col min="3585" max="3585" width="5.7109375" style="1" customWidth="1"/>
    <col min="3586" max="3586" width="38.85546875" style="1" customWidth="1"/>
    <col min="3587" max="3592" width="15.7109375" style="1" customWidth="1"/>
    <col min="3593" max="3594" width="9.140625" style="1"/>
    <col min="3595" max="3595" width="81.42578125" style="1" customWidth="1"/>
    <col min="3596" max="3840" width="9.140625" style="1"/>
    <col min="3841" max="3841" width="5.7109375" style="1" customWidth="1"/>
    <col min="3842" max="3842" width="38.85546875" style="1" customWidth="1"/>
    <col min="3843" max="3848" width="15.7109375" style="1" customWidth="1"/>
    <col min="3849" max="3850" width="9.140625" style="1"/>
    <col min="3851" max="3851" width="81.42578125" style="1" customWidth="1"/>
    <col min="3852" max="4096" width="9.140625" style="1"/>
    <col min="4097" max="4097" width="5.7109375" style="1" customWidth="1"/>
    <col min="4098" max="4098" width="38.85546875" style="1" customWidth="1"/>
    <col min="4099" max="4104" width="15.7109375" style="1" customWidth="1"/>
    <col min="4105" max="4106" width="9.140625" style="1"/>
    <col min="4107" max="4107" width="81.42578125" style="1" customWidth="1"/>
    <col min="4108" max="4352" width="9.140625" style="1"/>
    <col min="4353" max="4353" width="5.7109375" style="1" customWidth="1"/>
    <col min="4354" max="4354" width="38.85546875" style="1" customWidth="1"/>
    <col min="4355" max="4360" width="15.7109375" style="1" customWidth="1"/>
    <col min="4361" max="4362" width="9.140625" style="1"/>
    <col min="4363" max="4363" width="81.42578125" style="1" customWidth="1"/>
    <col min="4364" max="4608" width="9.140625" style="1"/>
    <col min="4609" max="4609" width="5.7109375" style="1" customWidth="1"/>
    <col min="4610" max="4610" width="38.85546875" style="1" customWidth="1"/>
    <col min="4611" max="4616" width="15.7109375" style="1" customWidth="1"/>
    <col min="4617" max="4618" width="9.140625" style="1"/>
    <col min="4619" max="4619" width="81.42578125" style="1" customWidth="1"/>
    <col min="4620" max="4864" width="9.140625" style="1"/>
    <col min="4865" max="4865" width="5.7109375" style="1" customWidth="1"/>
    <col min="4866" max="4866" width="38.85546875" style="1" customWidth="1"/>
    <col min="4867" max="4872" width="15.7109375" style="1" customWidth="1"/>
    <col min="4873" max="4874" width="9.140625" style="1"/>
    <col min="4875" max="4875" width="81.42578125" style="1" customWidth="1"/>
    <col min="4876" max="5120" width="9.140625" style="1"/>
    <col min="5121" max="5121" width="5.7109375" style="1" customWidth="1"/>
    <col min="5122" max="5122" width="38.85546875" style="1" customWidth="1"/>
    <col min="5123" max="5128" width="15.7109375" style="1" customWidth="1"/>
    <col min="5129" max="5130" width="9.140625" style="1"/>
    <col min="5131" max="5131" width="81.42578125" style="1" customWidth="1"/>
    <col min="5132" max="5376" width="9.140625" style="1"/>
    <col min="5377" max="5377" width="5.7109375" style="1" customWidth="1"/>
    <col min="5378" max="5378" width="38.85546875" style="1" customWidth="1"/>
    <col min="5379" max="5384" width="15.7109375" style="1" customWidth="1"/>
    <col min="5385" max="5386" width="9.140625" style="1"/>
    <col min="5387" max="5387" width="81.42578125" style="1" customWidth="1"/>
    <col min="5388" max="5632" width="9.140625" style="1"/>
    <col min="5633" max="5633" width="5.7109375" style="1" customWidth="1"/>
    <col min="5634" max="5634" width="38.85546875" style="1" customWidth="1"/>
    <col min="5635" max="5640" width="15.7109375" style="1" customWidth="1"/>
    <col min="5641" max="5642" width="9.140625" style="1"/>
    <col min="5643" max="5643" width="81.42578125" style="1" customWidth="1"/>
    <col min="5644" max="5888" width="9.140625" style="1"/>
    <col min="5889" max="5889" width="5.7109375" style="1" customWidth="1"/>
    <col min="5890" max="5890" width="38.85546875" style="1" customWidth="1"/>
    <col min="5891" max="5896" width="15.7109375" style="1" customWidth="1"/>
    <col min="5897" max="5898" width="9.140625" style="1"/>
    <col min="5899" max="5899" width="81.42578125" style="1" customWidth="1"/>
    <col min="5900" max="6144" width="9.140625" style="1"/>
    <col min="6145" max="6145" width="5.7109375" style="1" customWidth="1"/>
    <col min="6146" max="6146" width="38.85546875" style="1" customWidth="1"/>
    <col min="6147" max="6152" width="15.7109375" style="1" customWidth="1"/>
    <col min="6153" max="6154" width="9.140625" style="1"/>
    <col min="6155" max="6155" width="81.42578125" style="1" customWidth="1"/>
    <col min="6156" max="6400" width="9.140625" style="1"/>
    <col min="6401" max="6401" width="5.7109375" style="1" customWidth="1"/>
    <col min="6402" max="6402" width="38.85546875" style="1" customWidth="1"/>
    <col min="6403" max="6408" width="15.7109375" style="1" customWidth="1"/>
    <col min="6409" max="6410" width="9.140625" style="1"/>
    <col min="6411" max="6411" width="81.42578125" style="1" customWidth="1"/>
    <col min="6412" max="6656" width="9.140625" style="1"/>
    <col min="6657" max="6657" width="5.7109375" style="1" customWidth="1"/>
    <col min="6658" max="6658" width="38.85546875" style="1" customWidth="1"/>
    <col min="6659" max="6664" width="15.7109375" style="1" customWidth="1"/>
    <col min="6665" max="6666" width="9.140625" style="1"/>
    <col min="6667" max="6667" width="81.42578125" style="1" customWidth="1"/>
    <col min="6668" max="6912" width="9.140625" style="1"/>
    <col min="6913" max="6913" width="5.7109375" style="1" customWidth="1"/>
    <col min="6914" max="6914" width="38.85546875" style="1" customWidth="1"/>
    <col min="6915" max="6920" width="15.7109375" style="1" customWidth="1"/>
    <col min="6921" max="6922" width="9.140625" style="1"/>
    <col min="6923" max="6923" width="81.42578125" style="1" customWidth="1"/>
    <col min="6924" max="7168" width="9.140625" style="1"/>
    <col min="7169" max="7169" width="5.7109375" style="1" customWidth="1"/>
    <col min="7170" max="7170" width="38.85546875" style="1" customWidth="1"/>
    <col min="7171" max="7176" width="15.7109375" style="1" customWidth="1"/>
    <col min="7177" max="7178" width="9.140625" style="1"/>
    <col min="7179" max="7179" width="81.42578125" style="1" customWidth="1"/>
    <col min="7180" max="7424" width="9.140625" style="1"/>
    <col min="7425" max="7425" width="5.7109375" style="1" customWidth="1"/>
    <col min="7426" max="7426" width="38.85546875" style="1" customWidth="1"/>
    <col min="7427" max="7432" width="15.7109375" style="1" customWidth="1"/>
    <col min="7433" max="7434" width="9.140625" style="1"/>
    <col min="7435" max="7435" width="81.42578125" style="1" customWidth="1"/>
    <col min="7436" max="7680" width="9.140625" style="1"/>
    <col min="7681" max="7681" width="5.7109375" style="1" customWidth="1"/>
    <col min="7682" max="7682" width="38.85546875" style="1" customWidth="1"/>
    <col min="7683" max="7688" width="15.7109375" style="1" customWidth="1"/>
    <col min="7689" max="7690" width="9.140625" style="1"/>
    <col min="7691" max="7691" width="81.42578125" style="1" customWidth="1"/>
    <col min="7692" max="7936" width="9.140625" style="1"/>
    <col min="7937" max="7937" width="5.7109375" style="1" customWidth="1"/>
    <col min="7938" max="7938" width="38.85546875" style="1" customWidth="1"/>
    <col min="7939" max="7944" width="15.7109375" style="1" customWidth="1"/>
    <col min="7945" max="7946" width="9.140625" style="1"/>
    <col min="7947" max="7947" width="81.42578125" style="1" customWidth="1"/>
    <col min="7948" max="8192" width="9.140625" style="1"/>
    <col min="8193" max="8193" width="5.7109375" style="1" customWidth="1"/>
    <col min="8194" max="8194" width="38.85546875" style="1" customWidth="1"/>
    <col min="8195" max="8200" width="15.7109375" style="1" customWidth="1"/>
    <col min="8201" max="8202" width="9.140625" style="1"/>
    <col min="8203" max="8203" width="81.42578125" style="1" customWidth="1"/>
    <col min="8204" max="8448" width="9.140625" style="1"/>
    <col min="8449" max="8449" width="5.7109375" style="1" customWidth="1"/>
    <col min="8450" max="8450" width="38.85546875" style="1" customWidth="1"/>
    <col min="8451" max="8456" width="15.7109375" style="1" customWidth="1"/>
    <col min="8457" max="8458" width="9.140625" style="1"/>
    <col min="8459" max="8459" width="81.42578125" style="1" customWidth="1"/>
    <col min="8460" max="8704" width="9.140625" style="1"/>
    <col min="8705" max="8705" width="5.7109375" style="1" customWidth="1"/>
    <col min="8706" max="8706" width="38.85546875" style="1" customWidth="1"/>
    <col min="8707" max="8712" width="15.7109375" style="1" customWidth="1"/>
    <col min="8713" max="8714" width="9.140625" style="1"/>
    <col min="8715" max="8715" width="81.42578125" style="1" customWidth="1"/>
    <col min="8716" max="8960" width="9.140625" style="1"/>
    <col min="8961" max="8961" width="5.7109375" style="1" customWidth="1"/>
    <col min="8962" max="8962" width="38.85546875" style="1" customWidth="1"/>
    <col min="8963" max="8968" width="15.7109375" style="1" customWidth="1"/>
    <col min="8969" max="8970" width="9.140625" style="1"/>
    <col min="8971" max="8971" width="81.42578125" style="1" customWidth="1"/>
    <col min="8972" max="9216" width="9.140625" style="1"/>
    <col min="9217" max="9217" width="5.7109375" style="1" customWidth="1"/>
    <col min="9218" max="9218" width="38.85546875" style="1" customWidth="1"/>
    <col min="9219" max="9224" width="15.7109375" style="1" customWidth="1"/>
    <col min="9225" max="9226" width="9.140625" style="1"/>
    <col min="9227" max="9227" width="81.42578125" style="1" customWidth="1"/>
    <col min="9228" max="9472" width="9.140625" style="1"/>
    <col min="9473" max="9473" width="5.7109375" style="1" customWidth="1"/>
    <col min="9474" max="9474" width="38.85546875" style="1" customWidth="1"/>
    <col min="9475" max="9480" width="15.7109375" style="1" customWidth="1"/>
    <col min="9481" max="9482" width="9.140625" style="1"/>
    <col min="9483" max="9483" width="81.42578125" style="1" customWidth="1"/>
    <col min="9484" max="9728" width="9.140625" style="1"/>
    <col min="9729" max="9729" width="5.7109375" style="1" customWidth="1"/>
    <col min="9730" max="9730" width="38.85546875" style="1" customWidth="1"/>
    <col min="9731" max="9736" width="15.7109375" style="1" customWidth="1"/>
    <col min="9737" max="9738" width="9.140625" style="1"/>
    <col min="9739" max="9739" width="81.42578125" style="1" customWidth="1"/>
    <col min="9740" max="9984" width="9.140625" style="1"/>
    <col min="9985" max="9985" width="5.7109375" style="1" customWidth="1"/>
    <col min="9986" max="9986" width="38.85546875" style="1" customWidth="1"/>
    <col min="9987" max="9992" width="15.7109375" style="1" customWidth="1"/>
    <col min="9993" max="9994" width="9.140625" style="1"/>
    <col min="9995" max="9995" width="81.42578125" style="1" customWidth="1"/>
    <col min="9996" max="10240" width="9.140625" style="1"/>
    <col min="10241" max="10241" width="5.7109375" style="1" customWidth="1"/>
    <col min="10242" max="10242" width="38.85546875" style="1" customWidth="1"/>
    <col min="10243" max="10248" width="15.7109375" style="1" customWidth="1"/>
    <col min="10249" max="10250" width="9.140625" style="1"/>
    <col min="10251" max="10251" width="81.42578125" style="1" customWidth="1"/>
    <col min="10252" max="10496" width="9.140625" style="1"/>
    <col min="10497" max="10497" width="5.7109375" style="1" customWidth="1"/>
    <col min="10498" max="10498" width="38.85546875" style="1" customWidth="1"/>
    <col min="10499" max="10504" width="15.7109375" style="1" customWidth="1"/>
    <col min="10505" max="10506" width="9.140625" style="1"/>
    <col min="10507" max="10507" width="81.42578125" style="1" customWidth="1"/>
    <col min="10508" max="10752" width="9.140625" style="1"/>
    <col min="10753" max="10753" width="5.7109375" style="1" customWidth="1"/>
    <col min="10754" max="10754" width="38.85546875" style="1" customWidth="1"/>
    <col min="10755" max="10760" width="15.7109375" style="1" customWidth="1"/>
    <col min="10761" max="10762" width="9.140625" style="1"/>
    <col min="10763" max="10763" width="81.42578125" style="1" customWidth="1"/>
    <col min="10764" max="11008" width="9.140625" style="1"/>
    <col min="11009" max="11009" width="5.7109375" style="1" customWidth="1"/>
    <col min="11010" max="11010" width="38.85546875" style="1" customWidth="1"/>
    <col min="11011" max="11016" width="15.7109375" style="1" customWidth="1"/>
    <col min="11017" max="11018" width="9.140625" style="1"/>
    <col min="11019" max="11019" width="81.42578125" style="1" customWidth="1"/>
    <col min="11020" max="11264" width="9.140625" style="1"/>
    <col min="11265" max="11265" width="5.7109375" style="1" customWidth="1"/>
    <col min="11266" max="11266" width="38.85546875" style="1" customWidth="1"/>
    <col min="11267" max="11272" width="15.7109375" style="1" customWidth="1"/>
    <col min="11273" max="11274" width="9.140625" style="1"/>
    <col min="11275" max="11275" width="81.42578125" style="1" customWidth="1"/>
    <col min="11276" max="11520" width="9.140625" style="1"/>
    <col min="11521" max="11521" width="5.7109375" style="1" customWidth="1"/>
    <col min="11522" max="11522" width="38.85546875" style="1" customWidth="1"/>
    <col min="11523" max="11528" width="15.7109375" style="1" customWidth="1"/>
    <col min="11529" max="11530" width="9.140625" style="1"/>
    <col min="11531" max="11531" width="81.42578125" style="1" customWidth="1"/>
    <col min="11532" max="11776" width="9.140625" style="1"/>
    <col min="11777" max="11777" width="5.7109375" style="1" customWidth="1"/>
    <col min="11778" max="11778" width="38.85546875" style="1" customWidth="1"/>
    <col min="11779" max="11784" width="15.7109375" style="1" customWidth="1"/>
    <col min="11785" max="11786" width="9.140625" style="1"/>
    <col min="11787" max="11787" width="81.42578125" style="1" customWidth="1"/>
    <col min="11788" max="12032" width="9.140625" style="1"/>
    <col min="12033" max="12033" width="5.7109375" style="1" customWidth="1"/>
    <col min="12034" max="12034" width="38.85546875" style="1" customWidth="1"/>
    <col min="12035" max="12040" width="15.7109375" style="1" customWidth="1"/>
    <col min="12041" max="12042" width="9.140625" style="1"/>
    <col min="12043" max="12043" width="81.42578125" style="1" customWidth="1"/>
    <col min="12044" max="12288" width="9.140625" style="1"/>
    <col min="12289" max="12289" width="5.7109375" style="1" customWidth="1"/>
    <col min="12290" max="12290" width="38.85546875" style="1" customWidth="1"/>
    <col min="12291" max="12296" width="15.7109375" style="1" customWidth="1"/>
    <col min="12297" max="12298" width="9.140625" style="1"/>
    <col min="12299" max="12299" width="81.42578125" style="1" customWidth="1"/>
    <col min="12300" max="12544" width="9.140625" style="1"/>
    <col min="12545" max="12545" width="5.7109375" style="1" customWidth="1"/>
    <col min="12546" max="12546" width="38.85546875" style="1" customWidth="1"/>
    <col min="12547" max="12552" width="15.7109375" style="1" customWidth="1"/>
    <col min="12553" max="12554" width="9.140625" style="1"/>
    <col min="12555" max="12555" width="81.42578125" style="1" customWidth="1"/>
    <col min="12556" max="12800" width="9.140625" style="1"/>
    <col min="12801" max="12801" width="5.7109375" style="1" customWidth="1"/>
    <col min="12802" max="12802" width="38.85546875" style="1" customWidth="1"/>
    <col min="12803" max="12808" width="15.7109375" style="1" customWidth="1"/>
    <col min="12809" max="12810" width="9.140625" style="1"/>
    <col min="12811" max="12811" width="81.42578125" style="1" customWidth="1"/>
    <col min="12812" max="13056" width="9.140625" style="1"/>
    <col min="13057" max="13057" width="5.7109375" style="1" customWidth="1"/>
    <col min="13058" max="13058" width="38.85546875" style="1" customWidth="1"/>
    <col min="13059" max="13064" width="15.7109375" style="1" customWidth="1"/>
    <col min="13065" max="13066" width="9.140625" style="1"/>
    <col min="13067" max="13067" width="81.42578125" style="1" customWidth="1"/>
    <col min="13068" max="13312" width="9.140625" style="1"/>
    <col min="13313" max="13313" width="5.7109375" style="1" customWidth="1"/>
    <col min="13314" max="13314" width="38.85546875" style="1" customWidth="1"/>
    <col min="13315" max="13320" width="15.7109375" style="1" customWidth="1"/>
    <col min="13321" max="13322" width="9.140625" style="1"/>
    <col min="13323" max="13323" width="81.42578125" style="1" customWidth="1"/>
    <col min="13324" max="13568" width="9.140625" style="1"/>
    <col min="13569" max="13569" width="5.7109375" style="1" customWidth="1"/>
    <col min="13570" max="13570" width="38.85546875" style="1" customWidth="1"/>
    <col min="13571" max="13576" width="15.7109375" style="1" customWidth="1"/>
    <col min="13577" max="13578" width="9.140625" style="1"/>
    <col min="13579" max="13579" width="81.42578125" style="1" customWidth="1"/>
    <col min="13580" max="13824" width="9.140625" style="1"/>
    <col min="13825" max="13825" width="5.7109375" style="1" customWidth="1"/>
    <col min="13826" max="13826" width="38.85546875" style="1" customWidth="1"/>
    <col min="13827" max="13832" width="15.7109375" style="1" customWidth="1"/>
    <col min="13833" max="13834" width="9.140625" style="1"/>
    <col min="13835" max="13835" width="81.42578125" style="1" customWidth="1"/>
    <col min="13836" max="14080" width="9.140625" style="1"/>
    <col min="14081" max="14081" width="5.7109375" style="1" customWidth="1"/>
    <col min="14082" max="14082" width="38.85546875" style="1" customWidth="1"/>
    <col min="14083" max="14088" width="15.7109375" style="1" customWidth="1"/>
    <col min="14089" max="14090" width="9.140625" style="1"/>
    <col min="14091" max="14091" width="81.42578125" style="1" customWidth="1"/>
    <col min="14092" max="14336" width="9.140625" style="1"/>
    <col min="14337" max="14337" width="5.7109375" style="1" customWidth="1"/>
    <col min="14338" max="14338" width="38.85546875" style="1" customWidth="1"/>
    <col min="14339" max="14344" width="15.7109375" style="1" customWidth="1"/>
    <col min="14345" max="14346" width="9.140625" style="1"/>
    <col min="14347" max="14347" width="81.42578125" style="1" customWidth="1"/>
    <col min="14348" max="14592" width="9.140625" style="1"/>
    <col min="14593" max="14593" width="5.7109375" style="1" customWidth="1"/>
    <col min="14594" max="14594" width="38.85546875" style="1" customWidth="1"/>
    <col min="14595" max="14600" width="15.7109375" style="1" customWidth="1"/>
    <col min="14601" max="14602" width="9.140625" style="1"/>
    <col min="14603" max="14603" width="81.42578125" style="1" customWidth="1"/>
    <col min="14604" max="14848" width="9.140625" style="1"/>
    <col min="14849" max="14849" width="5.7109375" style="1" customWidth="1"/>
    <col min="14850" max="14850" width="38.85546875" style="1" customWidth="1"/>
    <col min="14851" max="14856" width="15.7109375" style="1" customWidth="1"/>
    <col min="14857" max="14858" width="9.140625" style="1"/>
    <col min="14859" max="14859" width="81.42578125" style="1" customWidth="1"/>
    <col min="14860" max="15104" width="9.140625" style="1"/>
    <col min="15105" max="15105" width="5.7109375" style="1" customWidth="1"/>
    <col min="15106" max="15106" width="38.85546875" style="1" customWidth="1"/>
    <col min="15107" max="15112" width="15.7109375" style="1" customWidth="1"/>
    <col min="15113" max="15114" width="9.140625" style="1"/>
    <col min="15115" max="15115" width="81.42578125" style="1" customWidth="1"/>
    <col min="15116" max="15360" width="9.140625" style="1"/>
    <col min="15361" max="15361" width="5.7109375" style="1" customWidth="1"/>
    <col min="15362" max="15362" width="38.85546875" style="1" customWidth="1"/>
    <col min="15363" max="15368" width="15.7109375" style="1" customWidth="1"/>
    <col min="15369" max="15370" width="9.140625" style="1"/>
    <col min="15371" max="15371" width="81.42578125" style="1" customWidth="1"/>
    <col min="15372" max="15616" width="9.140625" style="1"/>
    <col min="15617" max="15617" width="5.7109375" style="1" customWidth="1"/>
    <col min="15618" max="15618" width="38.85546875" style="1" customWidth="1"/>
    <col min="15619" max="15624" width="15.7109375" style="1" customWidth="1"/>
    <col min="15625" max="15626" width="9.140625" style="1"/>
    <col min="15627" max="15627" width="81.42578125" style="1" customWidth="1"/>
    <col min="15628" max="15872" width="9.140625" style="1"/>
    <col min="15873" max="15873" width="5.7109375" style="1" customWidth="1"/>
    <col min="15874" max="15874" width="38.85546875" style="1" customWidth="1"/>
    <col min="15875" max="15880" width="15.7109375" style="1" customWidth="1"/>
    <col min="15881" max="15882" width="9.140625" style="1"/>
    <col min="15883" max="15883" width="81.42578125" style="1" customWidth="1"/>
    <col min="15884" max="16128" width="9.140625" style="1"/>
    <col min="16129" max="16129" width="5.7109375" style="1" customWidth="1"/>
    <col min="16130" max="16130" width="38.85546875" style="1" customWidth="1"/>
    <col min="16131" max="16136" width="15.7109375" style="1" customWidth="1"/>
    <col min="16137" max="16138" width="9.140625" style="1"/>
    <col min="16139" max="16139" width="81.42578125" style="1" customWidth="1"/>
    <col min="16140" max="16384" width="9.140625" style="1"/>
  </cols>
  <sheetData>
    <row r="1" spans="1:10" ht="12.75" x14ac:dyDescent="0.2">
      <c r="F1" s="43" t="s">
        <v>28</v>
      </c>
      <c r="G1" s="43"/>
      <c r="H1" s="43"/>
      <c r="I1" s="2"/>
    </row>
    <row r="2" spans="1:10" ht="54.75" customHeight="1" x14ac:dyDescent="0.2">
      <c r="E2" s="43" t="s">
        <v>1</v>
      </c>
      <c r="F2" s="43"/>
      <c r="G2" s="43"/>
      <c r="H2" s="43"/>
      <c r="I2" s="2"/>
    </row>
    <row r="4" spans="1:10" ht="42.75" customHeight="1" x14ac:dyDescent="0.2">
      <c r="B4" s="66" t="s">
        <v>29</v>
      </c>
      <c r="C4" s="66"/>
      <c r="D4" s="66"/>
      <c r="E4" s="66"/>
      <c r="F4" s="66"/>
      <c r="G4" s="66"/>
      <c r="H4" s="66"/>
    </row>
    <row r="5" spans="1:10" ht="15.75" x14ac:dyDescent="0.2">
      <c r="B5" s="27"/>
      <c r="C5" s="27"/>
      <c r="D5" s="27"/>
      <c r="E5" s="27"/>
      <c r="F5" s="27"/>
      <c r="G5" s="27"/>
      <c r="H5" s="27"/>
    </row>
    <row r="6" spans="1:10" ht="15.75" x14ac:dyDescent="0.2">
      <c r="A6" s="67" t="s">
        <v>3</v>
      </c>
      <c r="B6" s="67"/>
      <c r="C6" s="67" t="s">
        <v>30</v>
      </c>
      <c r="D6" s="67"/>
      <c r="E6" s="67"/>
      <c r="F6" s="67" t="s">
        <v>5</v>
      </c>
      <c r="G6" s="67"/>
      <c r="H6" s="67"/>
    </row>
    <row r="7" spans="1:10" ht="15.75" x14ac:dyDescent="0.2">
      <c r="A7" s="67"/>
      <c r="B7" s="67"/>
      <c r="C7" s="3" t="s">
        <v>7</v>
      </c>
      <c r="D7" s="3" t="s">
        <v>8</v>
      </c>
      <c r="E7" s="3" t="s">
        <v>31</v>
      </c>
      <c r="F7" s="3" t="s">
        <v>7</v>
      </c>
      <c r="G7" s="3" t="s">
        <v>8</v>
      </c>
      <c r="H7" s="3" t="s">
        <v>31</v>
      </c>
    </row>
    <row r="8" spans="1:10" ht="15.75" x14ac:dyDescent="0.2">
      <c r="A8" s="4" t="s">
        <v>10</v>
      </c>
      <c r="B8" s="5" t="s">
        <v>11</v>
      </c>
      <c r="C8" s="22">
        <v>2286</v>
      </c>
      <c r="D8" s="22">
        <v>0</v>
      </c>
      <c r="E8" s="22">
        <v>0</v>
      </c>
      <c r="F8" s="7">
        <v>23670.400000000001</v>
      </c>
      <c r="G8" s="7">
        <v>0</v>
      </c>
      <c r="H8" s="7">
        <v>0</v>
      </c>
      <c r="J8" s="80"/>
    </row>
    <row r="9" spans="1:10" ht="15.75" x14ac:dyDescent="0.2">
      <c r="A9" s="9"/>
      <c r="B9" s="10" t="s">
        <v>12</v>
      </c>
      <c r="C9" s="73">
        <v>1600</v>
      </c>
      <c r="D9" s="73">
        <v>0</v>
      </c>
      <c r="E9" s="73">
        <v>0</v>
      </c>
      <c r="F9" s="61">
        <v>16569.28</v>
      </c>
      <c r="G9" s="61">
        <v>0</v>
      </c>
      <c r="H9" s="61">
        <v>0</v>
      </c>
      <c r="J9" s="80"/>
    </row>
    <row r="10" spans="1:10" ht="15.75" x14ac:dyDescent="0.2">
      <c r="A10" s="11"/>
      <c r="B10" s="12" t="s">
        <v>13</v>
      </c>
      <c r="C10" s="74"/>
      <c r="D10" s="74"/>
      <c r="E10" s="74"/>
      <c r="F10" s="62"/>
      <c r="G10" s="62"/>
      <c r="H10" s="62"/>
      <c r="J10" s="80"/>
    </row>
    <row r="11" spans="1:10" ht="15.75" x14ac:dyDescent="0.2">
      <c r="A11" s="4" t="s">
        <v>14</v>
      </c>
      <c r="B11" s="5" t="s">
        <v>15</v>
      </c>
      <c r="C11" s="23">
        <v>542</v>
      </c>
      <c r="D11" s="23">
        <v>8</v>
      </c>
      <c r="E11" s="23">
        <v>0</v>
      </c>
      <c r="F11" s="24">
        <v>31839.200000000001</v>
      </c>
      <c r="G11" s="24">
        <v>938</v>
      </c>
      <c r="H11" s="24">
        <v>0</v>
      </c>
      <c r="J11" s="80"/>
    </row>
    <row r="12" spans="1:10" ht="15.75" x14ac:dyDescent="0.2">
      <c r="A12" s="9"/>
      <c r="B12" s="10" t="s">
        <v>12</v>
      </c>
      <c r="C12" s="73">
        <v>380</v>
      </c>
      <c r="D12" s="73">
        <v>0</v>
      </c>
      <c r="E12" s="73">
        <v>0</v>
      </c>
      <c r="F12" s="61">
        <v>22287.439999999999</v>
      </c>
      <c r="G12" s="61">
        <v>0</v>
      </c>
      <c r="H12" s="61">
        <v>0</v>
      </c>
      <c r="J12" s="80"/>
    </row>
    <row r="13" spans="1:10" ht="15.75" x14ac:dyDescent="0.2">
      <c r="A13" s="11"/>
      <c r="B13" s="12" t="s">
        <v>16</v>
      </c>
      <c r="C13" s="74"/>
      <c r="D13" s="74"/>
      <c r="E13" s="74"/>
      <c r="F13" s="62"/>
      <c r="G13" s="62"/>
      <c r="H13" s="62"/>
      <c r="J13" s="80"/>
    </row>
    <row r="14" spans="1:10" ht="15.75" x14ac:dyDescent="0.2">
      <c r="A14" s="4" t="s">
        <v>17</v>
      </c>
      <c r="B14" s="5" t="s">
        <v>18</v>
      </c>
      <c r="C14" s="25">
        <v>153</v>
      </c>
      <c r="D14" s="25">
        <v>22</v>
      </c>
      <c r="E14" s="25">
        <v>0</v>
      </c>
      <c r="F14" s="16">
        <v>48089.67</v>
      </c>
      <c r="G14" s="16">
        <v>6672.38</v>
      </c>
      <c r="H14" s="16">
        <v>0</v>
      </c>
      <c r="J14" s="80"/>
    </row>
    <row r="15" spans="1:10" ht="15.75" x14ac:dyDescent="0.2">
      <c r="A15" s="9"/>
      <c r="B15" s="10" t="s">
        <v>12</v>
      </c>
      <c r="C15" s="77">
        <v>0</v>
      </c>
      <c r="D15" s="77">
        <v>0</v>
      </c>
      <c r="E15" s="77">
        <v>0</v>
      </c>
      <c r="F15" s="75">
        <v>0</v>
      </c>
      <c r="G15" s="75">
        <v>0</v>
      </c>
      <c r="H15" s="75">
        <v>0</v>
      </c>
      <c r="J15" s="80"/>
    </row>
    <row r="16" spans="1:10" ht="15.75" x14ac:dyDescent="0.2">
      <c r="A16" s="11"/>
      <c r="B16" s="12" t="s">
        <v>19</v>
      </c>
      <c r="C16" s="78"/>
      <c r="D16" s="78"/>
      <c r="E16" s="78"/>
      <c r="F16" s="76"/>
      <c r="G16" s="76"/>
      <c r="H16" s="76"/>
      <c r="J16" s="80"/>
    </row>
    <row r="17" spans="1:11" ht="15.75" x14ac:dyDescent="0.2">
      <c r="A17" s="4" t="s">
        <v>20</v>
      </c>
      <c r="B17" s="5" t="s">
        <v>21</v>
      </c>
      <c r="C17" s="22">
        <v>31</v>
      </c>
      <c r="D17" s="22">
        <v>27</v>
      </c>
      <c r="E17" s="22">
        <v>2</v>
      </c>
      <c r="F17" s="7">
        <v>110281.14</v>
      </c>
      <c r="G17" s="7">
        <v>92156.71</v>
      </c>
      <c r="H17" s="7">
        <v>44700</v>
      </c>
      <c r="J17" s="80"/>
    </row>
    <row r="18" spans="1:11" ht="15.75" x14ac:dyDescent="0.2">
      <c r="A18" s="9"/>
      <c r="B18" s="10" t="s">
        <v>12</v>
      </c>
      <c r="C18" s="73">
        <v>0</v>
      </c>
      <c r="D18" s="73">
        <v>0</v>
      </c>
      <c r="E18" s="73">
        <v>0</v>
      </c>
      <c r="F18" s="61">
        <v>0</v>
      </c>
      <c r="G18" s="61">
        <v>0</v>
      </c>
      <c r="H18" s="61">
        <v>0</v>
      </c>
    </row>
    <row r="19" spans="1:11" ht="15.75" x14ac:dyDescent="0.2">
      <c r="A19" s="11"/>
      <c r="B19" s="12" t="s">
        <v>19</v>
      </c>
      <c r="C19" s="74"/>
      <c r="D19" s="74"/>
      <c r="E19" s="74"/>
      <c r="F19" s="62"/>
      <c r="G19" s="62"/>
      <c r="H19" s="62"/>
    </row>
    <row r="22" spans="1:11" ht="15.75" x14ac:dyDescent="0.25">
      <c r="A22" s="18" t="s">
        <v>23</v>
      </c>
      <c r="B22" s="71" t="s">
        <v>32</v>
      </c>
      <c r="C22" s="71"/>
      <c r="D22" s="71"/>
      <c r="E22" s="71"/>
      <c r="F22" s="71"/>
      <c r="G22" s="71"/>
      <c r="H22" s="71"/>
      <c r="I22" s="26"/>
      <c r="J22" s="26"/>
      <c r="K22" s="26"/>
    </row>
    <row r="23" spans="1:11" ht="174" customHeight="1" x14ac:dyDescent="0.2">
      <c r="A23" s="18" t="s">
        <v>25</v>
      </c>
      <c r="B23" s="72" t="s">
        <v>26</v>
      </c>
      <c r="C23" s="71"/>
      <c r="D23" s="71"/>
      <c r="E23" s="71"/>
      <c r="F23" s="71"/>
      <c r="G23" s="71"/>
      <c r="H23" s="71"/>
      <c r="I23" s="72"/>
      <c r="J23" s="71"/>
      <c r="K23" s="71"/>
    </row>
    <row r="24" spans="1:11" ht="15.75" customHeight="1" x14ac:dyDescent="0.25">
      <c r="A24" s="18" t="s">
        <v>27</v>
      </c>
      <c r="B24" s="60" t="s">
        <v>61</v>
      </c>
      <c r="C24" s="60"/>
      <c r="D24" s="60"/>
      <c r="E24" s="60"/>
      <c r="F24" s="60"/>
      <c r="G24" s="60"/>
      <c r="H24" s="60"/>
      <c r="I24" s="60"/>
      <c r="J24" s="60"/>
      <c r="K24" s="60"/>
    </row>
    <row r="28" spans="1:11" ht="16.5" x14ac:dyDescent="0.25">
      <c r="B28" s="19"/>
      <c r="C28" s="19"/>
      <c r="D28" s="20"/>
      <c r="E28" s="20"/>
      <c r="G28" s="19"/>
    </row>
    <row r="29" spans="1:11" ht="16.5" x14ac:dyDescent="0.25">
      <c r="B29" s="19"/>
      <c r="C29" s="19"/>
      <c r="D29" s="20"/>
      <c r="E29" s="20"/>
      <c r="G29" s="19"/>
    </row>
    <row r="30" spans="1:11" ht="16.5" x14ac:dyDescent="0.25">
      <c r="B30" s="19"/>
      <c r="C30" s="19"/>
      <c r="D30" s="20"/>
      <c r="E30" s="20"/>
      <c r="G30" s="19"/>
    </row>
    <row r="31" spans="1:11" ht="16.5" x14ac:dyDescent="0.25">
      <c r="B31" s="19"/>
      <c r="C31" s="19"/>
      <c r="D31" s="20"/>
      <c r="E31" s="20"/>
      <c r="G31" s="19"/>
    </row>
    <row r="32" spans="1:11" ht="16.5" x14ac:dyDescent="0.25">
      <c r="B32" s="19"/>
      <c r="C32" s="19"/>
      <c r="D32" s="20"/>
      <c r="E32" s="20"/>
      <c r="G32" s="19"/>
    </row>
    <row r="33" spans="2:7" ht="16.5" x14ac:dyDescent="0.25">
      <c r="B33" s="19"/>
      <c r="C33" s="19"/>
      <c r="D33" s="20"/>
      <c r="E33" s="20"/>
      <c r="G33" s="19"/>
    </row>
    <row r="34" spans="2:7" ht="16.5" x14ac:dyDescent="0.25">
      <c r="B34" s="19"/>
      <c r="C34" s="19"/>
      <c r="D34" s="20"/>
      <c r="E34" s="20"/>
      <c r="G34" s="19"/>
    </row>
    <row r="35" spans="2:7" ht="16.5" x14ac:dyDescent="0.25">
      <c r="B35" s="19"/>
      <c r="C35" s="19"/>
      <c r="D35" s="20"/>
      <c r="E35" s="20"/>
      <c r="G35" s="19"/>
    </row>
    <row r="36" spans="2:7" ht="16.5" x14ac:dyDescent="0.25">
      <c r="B36" s="21"/>
      <c r="C36" s="19"/>
      <c r="D36" s="20"/>
      <c r="E36" s="20"/>
      <c r="G36" s="19"/>
    </row>
  </sheetData>
  <mergeCells count="34">
    <mergeCell ref="H9:H10"/>
    <mergeCell ref="F1:H1"/>
    <mergeCell ref="E2:H2"/>
    <mergeCell ref="B4:H4"/>
    <mergeCell ref="A6:B7"/>
    <mergeCell ref="C6:E6"/>
    <mergeCell ref="F6:H6"/>
    <mergeCell ref="C9:C10"/>
    <mergeCell ref="D9:D10"/>
    <mergeCell ref="E9:E10"/>
    <mergeCell ref="F9:F10"/>
    <mergeCell ref="G9:G10"/>
    <mergeCell ref="H15:H16"/>
    <mergeCell ref="C12:C13"/>
    <mergeCell ref="D12:D13"/>
    <mergeCell ref="E12:E13"/>
    <mergeCell ref="F12:F13"/>
    <mergeCell ref="G12:G13"/>
    <mergeCell ref="H12:H13"/>
    <mergeCell ref="C15:C16"/>
    <mergeCell ref="D15:D16"/>
    <mergeCell ref="E15:E16"/>
    <mergeCell ref="F15:F16"/>
    <mergeCell ref="G15:G16"/>
    <mergeCell ref="B22:H22"/>
    <mergeCell ref="B23:H23"/>
    <mergeCell ref="I23:K23"/>
    <mergeCell ref="B24:K24"/>
    <mergeCell ref="C18:C19"/>
    <mergeCell ref="D18:D19"/>
    <mergeCell ref="E18:E19"/>
    <mergeCell ref="F18:F19"/>
    <mergeCell ref="G18:G19"/>
    <mergeCell ref="H18:H19"/>
  </mergeCells>
  <pageMargins left="0.7" right="0.7" top="0.75" bottom="0.75" header="0.3" footer="0.3"/>
  <pageSetup paperSize="9" scale="62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Приложение 2</vt:lpstr>
      <vt:lpstr>Приложение 3</vt:lpstr>
      <vt:lpstr>Приложение 4</vt:lpstr>
      <vt:lpstr>Приложение 5</vt:lpstr>
      <vt:lpstr>'Приложение 2'!Область_печати</vt:lpstr>
      <vt:lpstr>'Приложение 4'!Область_печати</vt:lpstr>
      <vt:lpstr>'Приложение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Chayk_la79</dc:creator>
  <cp:lastModifiedBy>Chayk_la79</cp:lastModifiedBy>
  <dcterms:created xsi:type="dcterms:W3CDTF">2025-09-02T08:58:36Z</dcterms:created>
  <dcterms:modified xsi:type="dcterms:W3CDTF">2025-09-04T05:21:56Z</dcterms:modified>
</cp:coreProperties>
</file>