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Чайка\Раскрытие информации\Тех.прис_раскрытие\19 в\МУ ФАС РФ 490_22\"/>
    </mc:Choice>
  </mc:AlternateContent>
  <xr:revisionPtr revIDLastSave="0" documentId="13_ncr:1_{1B2E0A04-6572-45FF-AB55-629548F10BCA}" xr6:coauthVersionLast="47" xr6:coauthVersionMax="47" xr10:uidLastSave="{00000000-0000-0000-0000-000000000000}"/>
  <bookViews>
    <workbookView xWindow="-120" yWindow="-120" windowWidth="29040" windowHeight="15840" xr2:uid="{A3B9A5D9-8417-421D-A96B-8A0C6E1DC4F7}"/>
  </bookViews>
  <sheets>
    <sheet name="Приложение 1 " sheetId="3" r:id="rId1"/>
    <sheet name="Приложение 2" sheetId="4" r:id="rId2"/>
    <sheet name="Приложение 3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 localSheetId="0">#REF!</definedName>
    <definedName name="\a" localSheetId="1">#REF!</definedName>
    <definedName name="\a">#REF!</definedName>
    <definedName name="\m" localSheetId="0">#REF!</definedName>
    <definedName name="\m" localSheetId="1">#REF!</definedName>
    <definedName name="\m">#REF!</definedName>
    <definedName name="\n" localSheetId="0">#REF!</definedName>
    <definedName name="\n" localSheetId="1">#REF!</definedName>
    <definedName name="\n">#REF!</definedName>
    <definedName name="\o" localSheetId="0">#REF!</definedName>
    <definedName name="\o" localSheetId="1">#REF!</definedName>
    <definedName name="\o">#REF!</definedName>
    <definedName name="__FY1" localSheetId="0">#N/A</definedName>
    <definedName name="__FY1" localSheetId="1">#N/A</definedName>
    <definedName name="__FY1">[0]!__FY1</definedName>
    <definedName name="__SP1" localSheetId="0">[1]FES!#REF!</definedName>
    <definedName name="__SP1" localSheetId="1">[1]FES!#REF!</definedName>
    <definedName name="__SP1">[1]FES!#REF!</definedName>
    <definedName name="__SP10" localSheetId="0">[1]FES!#REF!</definedName>
    <definedName name="__SP10" localSheetId="1">[1]FES!#REF!</definedName>
    <definedName name="__SP10">[1]FES!#REF!</definedName>
    <definedName name="__SP11" localSheetId="0">[1]FES!#REF!</definedName>
    <definedName name="__SP11" localSheetId="1">[1]FES!#REF!</definedName>
    <definedName name="__SP11">[1]FES!#REF!</definedName>
    <definedName name="__SP12" localSheetId="0">[1]FES!#REF!</definedName>
    <definedName name="__SP12" localSheetId="1">[1]FES!#REF!</definedName>
    <definedName name="__SP12">[1]FES!#REF!</definedName>
    <definedName name="__SP13" localSheetId="0">[1]FES!#REF!</definedName>
    <definedName name="__SP13" localSheetId="1">[1]FES!#REF!</definedName>
    <definedName name="__SP13">[1]FES!#REF!</definedName>
    <definedName name="__SP14" localSheetId="0">[1]FES!#REF!</definedName>
    <definedName name="__SP14" localSheetId="1">[1]FES!#REF!</definedName>
    <definedName name="__SP14">[1]FES!#REF!</definedName>
    <definedName name="__SP15" localSheetId="0">[1]FES!#REF!</definedName>
    <definedName name="__SP15" localSheetId="1">[1]FES!#REF!</definedName>
    <definedName name="__SP15">[1]FES!#REF!</definedName>
    <definedName name="__SP16" localSheetId="0">[1]FES!#REF!</definedName>
    <definedName name="__SP16" localSheetId="1">[1]FES!#REF!</definedName>
    <definedName name="__SP16">[1]FES!#REF!</definedName>
    <definedName name="__SP17" localSheetId="0">[1]FES!#REF!</definedName>
    <definedName name="__SP17" localSheetId="1">[1]FES!#REF!</definedName>
    <definedName name="__SP17">[1]FES!#REF!</definedName>
    <definedName name="__SP18" localSheetId="0">[1]FES!#REF!</definedName>
    <definedName name="__SP18" localSheetId="1">[1]FES!#REF!</definedName>
    <definedName name="__SP18">[1]FES!#REF!</definedName>
    <definedName name="__SP19" localSheetId="0">[1]FES!#REF!</definedName>
    <definedName name="__SP19" localSheetId="1">[1]FES!#REF!</definedName>
    <definedName name="__SP19">[1]FES!#REF!</definedName>
    <definedName name="__SP2" localSheetId="0">[1]FES!#REF!</definedName>
    <definedName name="__SP2" localSheetId="1">[1]FES!#REF!</definedName>
    <definedName name="__SP2">[1]FES!#REF!</definedName>
    <definedName name="__SP20" localSheetId="0">[1]FES!#REF!</definedName>
    <definedName name="__SP20" localSheetId="1">[1]FES!#REF!</definedName>
    <definedName name="__SP20">[1]FES!#REF!</definedName>
    <definedName name="__SP3" localSheetId="0">[1]FES!#REF!</definedName>
    <definedName name="__SP3" localSheetId="1">[1]FES!#REF!</definedName>
    <definedName name="__SP3">[1]FES!#REF!</definedName>
    <definedName name="__SP4" localSheetId="0">[1]FES!#REF!</definedName>
    <definedName name="__SP4" localSheetId="1">[1]FES!#REF!</definedName>
    <definedName name="__SP4">[1]FES!#REF!</definedName>
    <definedName name="__SP5" localSheetId="0">[1]FES!#REF!</definedName>
    <definedName name="__SP5" localSheetId="1">[1]FES!#REF!</definedName>
    <definedName name="__SP5">[1]FES!#REF!</definedName>
    <definedName name="__SP7" localSheetId="0">[1]FES!#REF!</definedName>
    <definedName name="__SP7" localSheetId="1">[1]FES!#REF!</definedName>
    <definedName name="__SP7">[1]FES!#REF!</definedName>
    <definedName name="__SP8" localSheetId="0">[1]FES!#REF!</definedName>
    <definedName name="__SP8" localSheetId="1">[1]FES!#REF!</definedName>
    <definedName name="__SP8">[1]FES!#REF!</definedName>
    <definedName name="__SP9" localSheetId="0">[1]FES!#REF!</definedName>
    <definedName name="__SP9" localSheetId="1">[1]FES!#REF!</definedName>
    <definedName name="__SP9">[1]FES!#REF!</definedName>
    <definedName name="_FY1" localSheetId="0">#N/A</definedName>
    <definedName name="_FY1" localSheetId="1">#N/A</definedName>
    <definedName name="_FY1">[0]!_FY1</definedName>
    <definedName name="_IDОтчета">178174</definedName>
    <definedName name="_IDШаблона">178176</definedName>
    <definedName name="_prd2">[2]Титульный!$F$12</definedName>
    <definedName name="_SP1" localSheetId="0">[1]FES!#REF!</definedName>
    <definedName name="_SP1" localSheetId="1">[1]FES!#REF!</definedName>
    <definedName name="_SP1">[1]FES!#REF!</definedName>
    <definedName name="_SP10" localSheetId="0">[1]FES!#REF!</definedName>
    <definedName name="_SP10" localSheetId="1">[1]FES!#REF!</definedName>
    <definedName name="_SP10">[1]FES!#REF!</definedName>
    <definedName name="_SP11" localSheetId="0">[1]FES!#REF!</definedName>
    <definedName name="_SP11" localSheetId="1">[1]FES!#REF!</definedName>
    <definedName name="_SP11">[1]FES!#REF!</definedName>
    <definedName name="_SP12" localSheetId="0">[1]FES!#REF!</definedName>
    <definedName name="_SP12" localSheetId="1">[1]FES!#REF!</definedName>
    <definedName name="_SP12">[1]FES!#REF!</definedName>
    <definedName name="_SP13" localSheetId="0">[1]FES!#REF!</definedName>
    <definedName name="_SP13" localSheetId="1">[1]FES!#REF!</definedName>
    <definedName name="_SP13">[1]FES!#REF!</definedName>
    <definedName name="_SP14" localSheetId="0">[1]FES!#REF!</definedName>
    <definedName name="_SP14" localSheetId="1">[1]FES!#REF!</definedName>
    <definedName name="_SP14">[1]FES!#REF!</definedName>
    <definedName name="_SP15" localSheetId="0">[1]FES!#REF!</definedName>
    <definedName name="_SP15" localSheetId="1">[1]FES!#REF!</definedName>
    <definedName name="_SP15">[1]FES!#REF!</definedName>
    <definedName name="_SP16" localSheetId="0">[1]FES!#REF!</definedName>
    <definedName name="_SP16" localSheetId="1">[1]FES!#REF!</definedName>
    <definedName name="_SP16">[1]FES!#REF!</definedName>
    <definedName name="_SP17" localSheetId="0">[1]FES!#REF!</definedName>
    <definedName name="_SP17" localSheetId="1">[1]FES!#REF!</definedName>
    <definedName name="_SP17">[1]FES!#REF!</definedName>
    <definedName name="_SP18" localSheetId="0">[1]FES!#REF!</definedName>
    <definedName name="_SP18" localSheetId="1">[1]FES!#REF!</definedName>
    <definedName name="_SP18">[1]FES!#REF!</definedName>
    <definedName name="_SP19" localSheetId="0">[1]FES!#REF!</definedName>
    <definedName name="_SP19" localSheetId="1">[1]FES!#REF!</definedName>
    <definedName name="_SP19">[1]FES!#REF!</definedName>
    <definedName name="_SP2" localSheetId="0">[1]FES!#REF!</definedName>
    <definedName name="_SP2" localSheetId="1">[1]FES!#REF!</definedName>
    <definedName name="_SP2">[1]FES!#REF!</definedName>
    <definedName name="_SP20" localSheetId="0">[1]FES!#REF!</definedName>
    <definedName name="_SP20" localSheetId="1">[1]FES!#REF!</definedName>
    <definedName name="_SP20">[1]FES!#REF!</definedName>
    <definedName name="_SP3" localSheetId="0">[1]FES!#REF!</definedName>
    <definedName name="_SP3" localSheetId="1">[1]FES!#REF!</definedName>
    <definedName name="_SP3">[1]FES!#REF!</definedName>
    <definedName name="_SP4" localSheetId="0">[1]FES!#REF!</definedName>
    <definedName name="_SP4" localSheetId="1">[1]FES!#REF!</definedName>
    <definedName name="_SP4">[1]FES!#REF!</definedName>
    <definedName name="_SP5" localSheetId="0">[1]FES!#REF!</definedName>
    <definedName name="_SP5" localSheetId="1">[1]FES!#REF!</definedName>
    <definedName name="_SP5">[1]FES!#REF!</definedName>
    <definedName name="_SP7" localSheetId="0">[1]FES!#REF!</definedName>
    <definedName name="_SP7" localSheetId="1">[1]FES!#REF!</definedName>
    <definedName name="_SP7">[1]FES!#REF!</definedName>
    <definedName name="_SP8" localSheetId="0">[1]FES!#REF!</definedName>
    <definedName name="_SP8" localSheetId="1">[1]FES!#REF!</definedName>
    <definedName name="_SP8">[1]FES!#REF!</definedName>
    <definedName name="_SP9" localSheetId="0">[1]FES!#REF!</definedName>
    <definedName name="_SP9" localSheetId="1">[1]FES!#REF!</definedName>
    <definedName name="_SP9">[1]FES!#REF!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xlnm._FilterDatabase" localSheetId="0" hidden="1">'Приложение 1 '!$A$13:$T$602</definedName>
    <definedName name="AN" localSheetId="0">#N/A</definedName>
    <definedName name="AN" localSheetId="1">#N/A</definedName>
    <definedName name="AN">[0]!AN</definedName>
    <definedName name="anscount" hidden="1">1</definedName>
    <definedName name="CompOt" localSheetId="0">#N/A</definedName>
    <definedName name="CompOt" localSheetId="1">#N/A</definedName>
    <definedName name="CompOt">[0]!CompOt</definedName>
    <definedName name="CompRas" localSheetId="0">#N/A</definedName>
    <definedName name="CompRas" localSheetId="1">#N/A</definedName>
    <definedName name="CompRas">[0]!CompRas</definedName>
    <definedName name="CUR_VER">[3]Заголовок!$B$21</definedName>
    <definedName name="dip" localSheetId="0">[0]!P2_dip,[0]!P3_dip,'Приложение 1 '!P4_dip</definedName>
    <definedName name="dip" localSheetId="1">P2_dip,P3_dip,'Приложение 2'!P4_dip</definedName>
    <definedName name="dip">P2_dip,P3_dip,P4_dip</definedName>
    <definedName name="dohod_itog">[2]Доходы!$I$20</definedName>
    <definedName name="ew" localSheetId="0">#N/A</definedName>
    <definedName name="ew" localSheetId="1">#N/A</definedName>
    <definedName name="ew">[0]!ew</definedName>
    <definedName name="fbgffnjfgg" localSheetId="0">#N/A</definedName>
    <definedName name="fbgffnjfgg" localSheetId="1">#N/A</definedName>
    <definedName name="fbgffnjfgg">[0]!fbgffnjfgg</definedName>
    <definedName name="fg" localSheetId="0">#N/A</definedName>
    <definedName name="fg" localSheetId="1">#N/A</definedName>
    <definedName name="fg">[0]!fg</definedName>
    <definedName name="gh" localSheetId="0">#N/A</definedName>
    <definedName name="gh" localSheetId="1">#N/A</definedName>
    <definedName name="gh">[0]!gh</definedName>
    <definedName name="ghhktyi" localSheetId="0">#N/A</definedName>
    <definedName name="ghhktyi" localSheetId="1">#N/A</definedName>
    <definedName name="ghhktyi">[0]!ghhktyi</definedName>
    <definedName name="god">[2]Титульный!$F$11</definedName>
    <definedName name="grety5e" localSheetId="0">#N/A</definedName>
    <definedName name="grety5e" localSheetId="1">#N/A</definedName>
    <definedName name="grety5e">[0]!grety5e</definedName>
    <definedName name="H?Address">[4]Заголовок!$B$7:$G$7</definedName>
    <definedName name="H?Description">[4]Заголовок!$A$4</definedName>
    <definedName name="H?EntityName">[4]Заголовок!$B$6:$G$6</definedName>
    <definedName name="H?Name">[4]Заголовок!$G$1</definedName>
    <definedName name="H?OKATO">[4]Заголовок!$D$12</definedName>
    <definedName name="H?OKFS">[4]Заголовок!$G$12</definedName>
    <definedName name="H?OKOGU">[4]Заголовок!$E$12</definedName>
    <definedName name="H?OKONX">[4]Заголовок!$C$12</definedName>
    <definedName name="H?OKOPF">[4]Заголовок!$F$12</definedName>
    <definedName name="H?OKPO">[4]Заголовок!$A$12</definedName>
    <definedName name="H?OKVD">[4]Заголовок!$B$12</definedName>
    <definedName name="H?Table">[4]Заголовок!$A$6:$G$16</definedName>
    <definedName name="H?Title">[4]Заголовок!$A$2</definedName>
    <definedName name="hfte" localSheetId="0">#N/A</definedName>
    <definedName name="hfte" localSheetId="1">#N/A</definedName>
    <definedName name="hfte">[0]!hfte</definedName>
    <definedName name="isp_dol">[5]Титульный!$D$54</definedName>
    <definedName name="isp_FIO">[5]Титульный!$D$53</definedName>
    <definedName name="isp_tel">[5]Титульный!$D$55</definedName>
    <definedName name="k" localSheetId="0">#N/A</definedName>
    <definedName name="k" localSheetId="1">#N/A</definedName>
    <definedName name="k">[0]!k</definedName>
    <definedName name="knkn.n." localSheetId="0">#N/A</definedName>
    <definedName name="knkn.n." localSheetId="1">#N/A</definedName>
    <definedName name="knkn.n.">[0]!knkn.n.</definedName>
    <definedName name="kvartal">[5]TEHSHEET!$D$2:$D$5</definedName>
    <definedName name="MO_LIST_35">[5]REESTR_MO!$B$339</definedName>
    <definedName name="MR_LIST">[5]REESTR_MO!$D$2:$D$38</definedName>
    <definedName name="MRSK" localSheetId="0">[6]Tch!$F$3:$F$16</definedName>
    <definedName name="MRSK">[6]Tch!$F$3:$F$16</definedName>
    <definedName name="MRSK_DIC" localSheetId="0">[7]Tch!$F$3:$F$16</definedName>
    <definedName name="MRSK_DIC">[7]Tch!$F$3:$F$16</definedName>
    <definedName name="org">[5]Титульный!$D$24</definedName>
    <definedName name="P1_dip" hidden="1">[8]FST5!$G$70:$G$75,[8]FST5!$G$77:$G$78,[8]FST5!$G$80:$G$83,[8]FST5!$G$85,[8]FST5!$G$87:$G$91,[8]FST5!$G$93:$G$97,[8]FST5!$G$100:$G$116,[8]FST5!$G$118:$G$123</definedName>
    <definedName name="P1_ESO_PROT" localSheetId="0" hidden="1">#REF!,#REF!,#REF!,#REF!,#REF!,#REF!,#REF!,#REF!</definedName>
    <definedName name="P1_ESO_PROT" localSheetId="1" hidden="1">#REF!,#REF!,#REF!,#REF!,#REF!,#REF!,#REF!,#REF!</definedName>
    <definedName name="P1_ESO_PROT" hidden="1">#REF!,#REF!,#REF!,#REF!,#REF!,#REF!,#REF!,#REF!</definedName>
    <definedName name="P1_SBT_PROT" localSheetId="0" hidden="1">#REF!,#REF!,#REF!,#REF!,#REF!,#REF!,#REF!</definedName>
    <definedName name="P1_SBT_PROT" localSheetId="1" hidden="1">#REF!,#REF!,#REF!,#REF!,#REF!,#REF!,#REF!</definedName>
    <definedName name="P1_SBT_PROT" hidden="1">#REF!,#REF!,#REF!,#REF!,#REF!,#REF!,#REF!</definedName>
    <definedName name="P1_SC22" hidden="1">'[8]2008 -2010'!$G$51,'[8]2008 -2010'!$J$48,'[8]2008 -2010'!$T$48,'[8]2008 -2010'!$AD$48,'[8]2008 -2010'!$AF$36:$AF$37,'[8]2008 -2010'!$AD$36:$AD$37</definedName>
    <definedName name="P1_SCOPE_16_PRT" hidden="1">'[9]16'!$E$13:$I$14,'[9]16'!$E$16:$I$18,'[9]16'!$E$21:$I$21,'[9]16'!$E$24:$I$24,'[9]16'!$E$27:$I$27,'[9]16'!$E$30:$I$30,'[9]16'!$E$33:$I$33,'[9]16'!$B$32,'[9]16'!$B$35</definedName>
    <definedName name="P1_SCOPE_17_PRT" hidden="1">[10]рабочий!$E$13:$H$21,[10]рабочий!$L$9:$L$11,[10]рабочий!$L$13:$L$21,[10]рабочий!$E$24:$H$26,[10]рабочий!$E$28:$H$36,[10]рабочий!$L$24:$O$26,[10]рабочий!$L$28:$O$36,[10]рабочий!$E$39:$H$41</definedName>
    <definedName name="P1_SCOPE_4_PRT" hidden="1">'[9]4'!$F$23:$I$23,'[9]4'!$F$25:$I$25,'[9]4'!$F$27:$I$31,'[9]4'!$K$14:$N$20,'[9]4'!$K$23:$N$23,'[9]4'!$K$25:$N$25,'[9]4'!$K$27:$N$31,'[9]4'!$P$14:$S$20,'[9]4'!$P$23:$S$23</definedName>
    <definedName name="P1_SCOPE_5_PRT" hidden="1">'[9]5'!$F$23:$I$23,'[9]5'!$F$25:$I$25,'[9]5'!$F$27:$I$31,'[9]5'!$K$14:$N$21,'[9]5'!$K$23:$N$23,'[9]5'!$K$25:$N$25,'[9]5'!$K$27:$N$31,'[9]5'!$P$14:$S$21,'[9]5'!$P$23:$S$23</definedName>
    <definedName name="P1_SCOPE_DOP" localSheetId="0" hidden="1">[8]Регионы!#REF!,[8]Регионы!#REF!,[8]Регионы!#REF!,[8]Регионы!#REF!,[8]Регионы!#REF!,[8]Регионы!#REF!</definedName>
    <definedName name="P1_SCOPE_DOP" localSheetId="1" hidden="1">[8]Регионы!#REF!,[8]Регионы!#REF!,[8]Регионы!#REF!,[8]Регионы!#REF!,[8]Регионы!#REF!,[8]Регионы!#REF!</definedName>
    <definedName name="P1_SCOPE_DOP" hidden="1">[8]Регионы!#REF!,[8]Регионы!#REF!,[8]Регионы!#REF!,[8]Регионы!#REF!,[8]Регионы!#REF!,[8]Регионы!#REF!</definedName>
    <definedName name="P1_SCOPE_F1_PRT" localSheetId="0" hidden="1">#REF!,#REF!,#REF!,#REF!</definedName>
    <definedName name="P1_SCOPE_F1_PRT" localSheetId="1" hidden="1">#REF!,#REF!,#REF!,#REF!</definedName>
    <definedName name="P1_SCOPE_F1_PRT" hidden="1">#REF!,#REF!,#REF!,#REF!</definedName>
    <definedName name="P1_SCOPE_F2_PRT" localSheetId="0" hidden="1">#REF!,#REF!,#REF!,#REF!</definedName>
    <definedName name="P1_SCOPE_F2_PRT" localSheetId="1" hidden="1">#REF!,#REF!,#REF!,#REF!</definedName>
    <definedName name="P1_SCOPE_F2_PRT" hidden="1">#REF!,#REF!,#REF!,#REF!</definedName>
    <definedName name="P1_SCOPE_FLOAD" localSheetId="0" hidden="1">#REF!,#REF!,#REF!,#REF!,#REF!,#REF!</definedName>
    <definedName name="P1_SCOPE_FLOAD" localSheetId="1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localSheetId="1" hidden="1">#REF!,#REF!,#REF!,#REF!,#REF!,#REF!</definedName>
    <definedName name="P1_SCOPE_FRML" hidden="1">#REF!,#REF!,#REF!,#REF!,#REF!,#REF!</definedName>
    <definedName name="P1_SCOPE_FULL_LOAD" hidden="1">'[8]2008 -2010'!$G$27:$G$44,'[8]2008 -2010'!$G$46,'[8]2008 -2010'!$G$48,'[8]2008 -2010'!$G$50:$G$56,'[8]2008 -2010'!$G$58:$G$61,'[8]2008 -2010'!$J$13:$J$24</definedName>
    <definedName name="P1_SCOPE_IND" hidden="1">'[8]2008 -2010'!$H$17:$I$17,'[8]2008 -2010'!$H$19:$I$19,'[8]2008 -2010'!$R$15:$S$15,'[8]2008 -2010'!$AB$15:$AC$15,'[8]2008 -2010'!$AB$17:$AC$17</definedName>
    <definedName name="P1_SCOPE_IND2" hidden="1">'[8]2008 -2010'!$H$17:$I$17,'[8]2008 -2010'!$H$19:$I$19,'[8]2008 -2010'!$R$15:$S$15,'[8]2008 -2010'!$AB$15:$AC$15,'[8]2008 -2010'!$AB$17:$AC$17</definedName>
    <definedName name="P1_SCOPE_NotInd" hidden="1">'[8]2008 -2010'!$AF$36:$AF$37,'[8]2008 -2010'!$G$59:$G$60,'[8]2008 -2010'!$G$51,'[8]2008 -2010'!$J$48,'[8]2008 -2010'!$L$48,'[8]2008 -2010'!$J$36:$J$37</definedName>
    <definedName name="P1_SCOPE_NotInd2" hidden="1">'[8]2008 -2010'!$J$36:$J$37,'[8]2008 -2010'!$L$36:$L$37,'[8]2008 -2010'!$J$29,'[8]2008 -2010'!$J$21,'[8]2008 -2010'!$J$14,'[8]2008 -2010'!$T$14,'[8]2008 -2010'!$T$21</definedName>
    <definedName name="P1_SCOPE_NotInd3" hidden="1">'[8]2008 -2010'!$G$51,'[8]2008 -2010'!$J$48,'[8]2008 -2010'!$L$48,'[8]2008 -2010'!$J$36:$J$37,'[8]2008 -2010'!$L$36:$L$37,'[8]2008 -2010'!$J$29,'[8]2008 -2010'!$J$21</definedName>
    <definedName name="P1_SCOPE_NotInt" hidden="1">'[8]2008 -2010'!$G$51,'[8]2008 -2010'!$J$48,'[8]2008 -2010'!$T$48,'[8]2008 -2010'!$AD$48,'[8]2008 -2010'!$AF$36:$AF$37,'[8]2008 -2010'!$AD$36:$AD$37</definedName>
    <definedName name="P1_SCOPE_PER_PRT" hidden="1">[9]перекрестка!$H$15:$H$19,[9]перекрестка!$H$21:$H$25,[9]перекрестка!$J$14:$J$25,[9]перекрестка!$K$15:$K$19,[9]перекрестка!$K$21:$K$25</definedName>
    <definedName name="P1_SCOPE_SAVE2" hidden="1">'[8]2008 -2010'!$AD$36:$AD$37,'[8]2008 -2010'!$AF$36:$AF$37,'[8]2008 -2010'!$AD$29,'[8]2008 -2010'!$AD$21,'[8]2008 -2010'!$AD$14,'[8]2008 -2010'!$T$14,'[8]2008 -2010'!$T$21</definedName>
    <definedName name="P1_SCOPE_SV_LD" localSheetId="0" hidden="1">#REF!,#REF!,#REF!,#REF!,#REF!,#REF!,#REF!</definedName>
    <definedName name="P1_SCOPE_SV_LD" localSheetId="1" hidden="1">#REF!,#REF!,#REF!,#REF!,#REF!,#REF!,#REF!</definedName>
    <definedName name="P1_SCOPE_SV_LD" hidden="1">#REF!,#REF!,#REF!,#REF!,#REF!,#REF!,#REF!</definedName>
    <definedName name="P1_SCOPE_SV_LD1" hidden="1">[9]свод!$E$75:$M$84,[9]свод!$E$86:$M$86,[9]свод!$E$88:$M$93,[9]свод!$E$95:$M$95,[9]свод!$E$97:$M$101,[9]свод!$E$103:$M$103,[9]свод!$E$109:$M$112</definedName>
    <definedName name="P1_SCOPE_SV_PRT" hidden="1">[9]свод!$E$27:$H$30,[9]свод!$E$32:$I$33,[9]свод!$E$38:$I$42,[9]свод!$E$44:$I$46,[9]свод!$E$48:$I$59,[9]свод!$E$61:$I$62,[9]свод!$E$64:$I$69</definedName>
    <definedName name="P1_SET_PROT" localSheetId="0" hidden="1">#REF!,#REF!,#REF!,#REF!,#REF!,#REF!,#REF!</definedName>
    <definedName name="P1_SET_PROT" localSheetId="1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localSheetId="1" hidden="1">#REF!,#REF!,#REF!,#REF!,#REF!,#REF!,#REF!</definedName>
    <definedName name="P1_SET_PRT" hidden="1">#REF!,#REF!,#REF!,#REF!,#REF!,#REF!,#REF!</definedName>
    <definedName name="P1_T16?axis?R?ДОГОВОР" hidden="1">'[11]16'!$E$76:$M$76,'[11]16'!$E$8:$M$8,'[11]16'!$E$12:$M$12,'[11]16'!$E$52:$M$52,'[11]16'!$E$16:$M$16,'[11]16'!$E$64:$M$64,'[11]16'!$E$84:$M$85,'[11]16'!$E$48:$M$48,'[11]16'!$E$80:$M$80,'[11]16'!$E$72:$M$72,'[11]16'!$E$44:$M$44</definedName>
    <definedName name="P1_T16?axis?R?ДОГОВОР?" hidden="1">'[11]16'!$A$76,'[11]16'!$A$84:$A$85,'[11]16'!$A$72,'[11]16'!$A$80,'[11]16'!$A$68,'[11]16'!$A$64,'[11]16'!$A$60,'[11]16'!$A$56,'[11]16'!$A$52,'[11]16'!$A$48,'[11]16'!$A$44,'[11]16'!$A$40,'[11]16'!$A$36,'[11]16'!$A$32,'[11]16'!$A$28,'[11]16'!$A$24,'[11]16'!$A$20</definedName>
    <definedName name="P1_T16?L1" hidden="1">'[11]16'!$A$74:$M$74,'[11]16'!$A$14:$M$14,'[11]16'!$A$10:$M$10,'[11]16'!$A$50:$M$50,'[11]16'!$A$6:$M$6,'[11]16'!$A$62:$M$62,'[11]16'!$A$78:$M$78,'[11]16'!$A$46:$M$46,'[11]16'!$A$82:$M$82,'[11]16'!$A$70:$M$70,'[11]16'!$A$42:$M$42</definedName>
    <definedName name="P1_T16?L1.x" hidden="1">'[11]16'!$A$76:$M$76,'[11]16'!$A$16:$M$16,'[11]16'!$A$12:$M$12,'[11]16'!$A$52:$M$52,'[11]16'!$A$8:$M$8,'[11]16'!$A$64:$M$64,'[11]16'!$A$80:$M$80,'[11]16'!$A$48:$M$48,'[11]16'!$A$84:$M$85,'[11]16'!$A$72:$M$72,'[11]16'!$A$44:$M$44</definedName>
    <definedName name="P10_SCOPE_FULL_LOAD" hidden="1">'[8]2008 -2010'!$AF$58:$AF$61,'[8]2008 -2010'!$AD$50:$AD$56,'[8]2008 -2010'!$AF$50:$AF$56,'[8]2008 -2010'!$AD$48,'[8]2008 -2010'!$AF$48,'[8]2008 -2010'!$AD$46</definedName>
    <definedName name="P11_SCOPE_FULL_LOAD" hidden="1">'[8]2008 -2010'!$AF$46,'[8]2008 -2010'!$AD$27:$AD$44,'[8]2008 -2010'!$AF$27:$AF$44,'[8]2008 -2010'!$AD$13:$AD$24,'[8]2008 -2010'!$AF$13:$AF$24</definedName>
    <definedName name="P12_SCOPE_FULL_LOAD" hidden="1">'[8]2008 -2010'!$AH$13:$AH$24,'[8]2008 -2010'!$AJ$13:$AJ$24,'[8]2008 -2010'!$AH$27:$AH$44,'[8]2008 -2010'!$AJ$27:$AJ$44,'[8]2008 -2010'!$AH$46,'[8]2008 -2010'!$AJ$46</definedName>
    <definedName name="P13_SCOPE_FULL_LOAD" hidden="1">'[8]2008 -2010'!$AH$48,'[8]2008 -2010'!$AJ$48,'[8]2008 -2010'!$AH$50:$AH$56,'[8]2008 -2010'!$AJ$50:$AJ$56,'[8]2008 -2010'!$AH$58:$AH$61,'[8]2008 -2010'!$AJ$58:$AJ$61</definedName>
    <definedName name="P14_SCOPE_FULL_LOAD" localSheetId="0" hidden="1">'[8]2008 -2010'!$G$13:$G$24,[0]!P1_SCOPE_FULL_LOAD,[0]!P2_SCOPE_FULL_LOAD,[0]!P3_SCOPE_FULL_LOAD,[0]!P4_SCOPE_FULL_LOAD,[0]!P5_SCOPE_FULL_LOAD,[0]!P6_SCOPE_FULL_LOAD</definedName>
    <definedName name="P14_SCOPE_FULL_LOAD" localSheetId="1" hidden="1">'[8]2008 -2010'!$G$13:$G$24,P1_SCOPE_FULL_LOAD,P2_SCOPE_FULL_LOAD,P3_SCOPE_FULL_LOAD,P4_SCOPE_FULL_LOAD,P5_SCOPE_FULL_LOAD,P6_SCOPE_FULL_LOAD</definedName>
    <definedName name="P14_SCOPE_FULL_LOAD" hidden="1">'[8]2008 -2010'!$G$13:$G$24,P1_SCOPE_FULL_LOAD,P2_SCOPE_FULL_LOAD,P3_SCOPE_FULL_LOAD,P4_SCOPE_FULL_LOAD,P5_SCOPE_FULL_LOAD,P6_SCOPE_FULL_LOAD</definedName>
    <definedName name="P15_SCOPE_FULL_LOAD" localSheetId="0" hidden="1">[0]!P7_SCOPE_FULL_LOAD,[0]!P8_SCOPE_FULL_LOAD,[0]!P9_SCOPE_FULL_LOAD,[0]!P10_SCOPE_FULL_LOAD,[0]!P11_SCOPE_FULL_LOAD,[0]!P12_SCOPE_FULL_LOAD,[0]!P13_SCOPE_FULL_LOAD</definedName>
    <definedName name="P15_SCOPE_FULL_LOAD" localSheetId="1" hidden="1">P7_SCOPE_FULL_LOAD,P8_SCOPE_FULL_LOAD,P9_SCOPE_FULL_LOAD,P10_SCOPE_FULL_LOAD,P11_SCOPE_FULL_LOAD,P12_SCOPE_FULL_LOAD,P13_SCOPE_FULL_LOAD</definedName>
    <definedName name="P15_SCOPE_FULL_LOAD" hidden="1">P7_SCOPE_FULL_LOAD,P8_SCOPE_FULL_LOAD,P9_SCOPE_FULL_LOAD,P10_SCOPE_FULL_LOAD,P11_SCOPE_FULL_LOAD,P12_SCOPE_FULL_LOAD,P13_SCOPE_FULL_LOAD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localSheetId="1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dip" hidden="1">[8]FST5!$G$125:$G$126,[8]FST5!$G$128:$G$131,[8]FST5!$G$133,[8]FST5!$G$135:$G$139,[8]FST5!$G$141,[8]FST5!$G$143:$G$145,[8]FST5!$G$149:$G$165</definedName>
    <definedName name="P2_SC22" hidden="1">'[8]2008 -2010'!$AD$29,'[8]2008 -2010'!$AD$21,'[8]2008 -2010'!$AD$14,'[8]2008 -2010'!$T$14,'[8]2008 -2010'!$T$21,'[8]2008 -2010'!$T$29,'[8]2008 -2010'!$T$36:$T$37</definedName>
    <definedName name="P2_SCOPE_16_PRT" hidden="1">'[9]16'!$E$36:$I$36,'[9]16'!$E$39:$I$39,'[9]16'!$E$43:$I$45,'[9]16'!$E$47:$I$47,'[9]16'!$E$51:$I$52,'[9]16'!$E$54:$I$55,'[9]16'!$E$57:$I$57,'[9]16'!$E$7:$I$11</definedName>
    <definedName name="P2_SCOPE_4_PRT" hidden="1">'[9]4'!$P$25:$S$25,'[9]4'!$P$27:$S$31,'[9]4'!$U$14:$X$20,'[9]4'!$U$23:$X$23,'[9]4'!$U$25:$X$25,'[9]4'!$U$27:$X$31,'[9]4'!$Z$14:$AC$20,'[9]4'!$Z$23:$AC$23,'[9]4'!$Z$25:$AC$25</definedName>
    <definedName name="P2_SCOPE_5_PRT" hidden="1">'[9]5'!$P$25:$S$25,'[9]5'!$P$27:$S$31,'[9]5'!$U$14:$X$21,'[9]5'!$U$23:$X$23,'[9]5'!$U$25:$X$25,'[9]5'!$U$27:$X$31,'[9]5'!$Z$14:$AC$21,'[9]5'!$Z$23:$AC$23,'[9]5'!$Z$25:$AC$25</definedName>
    <definedName name="P2_SCOPE_F1_PRT" localSheetId="0" hidden="1">#REF!,#REF!,#REF!,#REF!</definedName>
    <definedName name="P2_SCOPE_F1_PRT" localSheetId="1" hidden="1">#REF!,#REF!,#REF!,#REF!</definedName>
    <definedName name="P2_SCOPE_F1_PRT" hidden="1">#REF!,#REF!,#REF!,#REF!</definedName>
    <definedName name="P2_SCOPE_F2_PRT" localSheetId="0" hidden="1">#REF!,#REF!,#REF!,#REF!</definedName>
    <definedName name="P2_SCOPE_F2_PRT" localSheetId="1" hidden="1">#REF!,#REF!,#REF!,#REF!</definedName>
    <definedName name="P2_SCOPE_F2_PRT" hidden="1">#REF!,#REF!,#REF!,#REF!</definedName>
    <definedName name="P2_SCOPE_FULL_LOAD" hidden="1">'[8]2008 -2010'!$J$27:$J$44,'[8]2008 -2010'!$J$46,'[8]2008 -2010'!$J$48,'[8]2008 -2010'!$J$50:$J$56,'[8]2008 -2010'!$J$58:$J$61,'[8]2008 -2010'!$L$58:$L$61</definedName>
    <definedName name="P2_SCOPE_IND" hidden="1">'[8]2008 -2010'!$AB$19:$AC$19,'[8]2008 -2010'!$AB$21:$AC$23,'[8]2008 -2010'!$R$17:$S$17,'[8]2008 -2010'!$R$19:$S$19,'[8]2008 -2010'!$R$21:$S$23</definedName>
    <definedName name="P2_SCOPE_IND2" hidden="1">'[8]2008 -2010'!$AB$19:$AC$19,'[8]2008 -2010'!$AB$21:$AC$23,'[8]2008 -2010'!$R$17:$S$17,'[8]2008 -2010'!$R$19:$S$19,'[8]2008 -2010'!$R$21:$S$23</definedName>
    <definedName name="P2_SCOPE_NotInd" hidden="1">'[8]2008 -2010'!$L$36:$L$37,'[8]2008 -2010'!$J$29,'[8]2008 -2010'!$J$21,'[8]2008 -2010'!$L$21,'[8]2008 -2010'!$L$14,'[8]2008 -2010'!$J$14,'[8]2008 -2010'!$T$29</definedName>
    <definedName name="P2_SCOPE_NotInd2" hidden="1">'[8]2008 -2010'!$T$29,'[8]2008 -2010'!$T$36:$T$37,'[8]2008 -2010'!$T$48,'[8]2008 -2010'!$V$36:$V$37,'[8]2008 -2010'!$AD$48,'[8]2008 -2010'!$AD$36:$AD$37</definedName>
    <definedName name="P2_SCOPE_NotInd3" hidden="1">'[8]2008 -2010'!$L$21,'[8]2008 -2010'!$L$14,'[8]2008 -2010'!$J$14,'[8]2008 -2010'!$T$29,'[8]2008 -2010'!$T$36:$T$37,'[8]2008 -2010'!$V$36:$V$37,'[8]2008 -2010'!$AD$29</definedName>
    <definedName name="P2_SCOPE_NotInt" hidden="1">'[8]2008 -2010'!$AD$29,'[8]2008 -2010'!$AD$21,'[8]2008 -2010'!$AD$14,'[8]2008 -2010'!$T$14,'[8]2008 -2010'!$T$21,'[8]2008 -2010'!$T$29,'[8]2008 -2010'!$T$36:$T$37</definedName>
    <definedName name="P2_SCOPE_PER_PRT" hidden="1">[9]перекрестка!$N$14:$N$25,[9]перекрестка!$N$27:$N$31,[9]перекрестка!$J$27:$K$31,[9]перекрестка!$F$27:$H$31,[9]перекрестка!$F$33:$H$37</definedName>
    <definedName name="P2_SCOPE_SAVE2" hidden="1">'[8]2008 -2010'!$T$29,'[8]2008 -2010'!$T$36:$T$37,'[8]2008 -2010'!$V$36:$V$37,'[8]2008 -2010'!$T$48,'[8]2008 -2010'!$J$48,'[8]2008 -2010'!$J$36:$J$37</definedName>
    <definedName name="P2_SCOPE_SV_PRT" hidden="1">[9]свод!$E$77:$I$84,[9]свод!$E$86:$I$86,[9]свод!$E$90:$H$93,[9]свод!$E$95:$I$95,[9]свод!$E$117:$I$122,[9]свод!$E$124:$I$127,[9]свод!$E$134:$H$137</definedName>
    <definedName name="P3_dip" hidden="1">[8]FST5!$G$167:$G$172,[8]FST5!$G$174:$G$175,[8]FST5!$G$177:$G$180,[8]FST5!$G$182,[8]FST5!$G$184:$G$188,[8]FST5!$G$190,[8]FST5!$G$192:$G$194</definedName>
    <definedName name="P3_SC22" hidden="1">'[8]2008 -2010'!$V$36:$V$37,'[8]2008 -2010'!$L$36:$L$37,'[8]2008 -2010'!$J$29,'[8]2008 -2010'!$J$21,'[8]2008 -2010'!$J$14,'[8]2008 -2010'!$J$36:$J$37</definedName>
    <definedName name="P3_SCOPE_F1_PRT" localSheetId="0" hidden="1">#REF!,#REF!,#REF!,#REF!</definedName>
    <definedName name="P3_SCOPE_F1_PRT" localSheetId="1" hidden="1">#REF!,#REF!,#REF!,#REF!</definedName>
    <definedName name="P3_SCOPE_F1_PRT" hidden="1">#REF!,#REF!,#REF!,#REF!</definedName>
    <definedName name="P3_SCOPE_FULL_LOAD" hidden="1">'[8]2008 -2010'!$L$50:$L$56,'[8]2008 -2010'!$L$48,'[8]2008 -2010'!$L$46,'[8]2008 -2010'!$L$27:$L$44,'[8]2008 -2010'!$L$13:$L$24,'[8]2008 -2010'!$N$13:$N$24</definedName>
    <definedName name="P3_SCOPE_IND" hidden="1">'[8]2008 -2010'!$H$22:$I$23,'[8]2008 -2010'!$H$30:$I$35,'[8]2008 -2010'!$R$30:$S$35,'[8]2008 -2010'!$AB$30:$AC$35,'[8]2008 -2010'!$AB$39:$AC$39</definedName>
    <definedName name="P3_SCOPE_IND2" hidden="1">'[8]2008 -2010'!$H$22:$I$23,'[8]2008 -2010'!$H$30:$I$35,'[8]2008 -2010'!$R$30:$S$35,'[8]2008 -2010'!$AB$30:$AC$35,'[8]2008 -2010'!$AB$39:$AC$39</definedName>
    <definedName name="P3_SCOPE_NotInd" hidden="1">'[8]2008 -2010'!$T$36:$T$37,'[8]2008 -2010'!$V$36:$V$37,'[8]2008 -2010'!$AD$29,'[8]2008 -2010'!$AD$48,'[8]2008 -2010'!$AF$48,'[8]2008 -2010'!$AD$21,'[8]2008 -2010'!$AF$21</definedName>
    <definedName name="P3_SCOPE_NotInd2" hidden="1">'[8]2008 -2010'!$AF$36:$AF$37,'[8]2008 -2010'!$AD$29,'[8]2008 -2010'!$AD$21,'[8]2008 -2010'!$AD$14,'[8]2008 -2010'!$G$59:$G$60,'[8]2008 -2010'!$L$14,'[8]2008 -2010'!$L$21</definedName>
    <definedName name="P3_SCOPE_NotInt" hidden="1">'[8]2008 -2010'!$V$36:$V$37,'[8]2008 -2010'!$L$36:$L$37,'[8]2008 -2010'!$J$29,'[8]2008 -2010'!$J$21,'[8]2008 -2010'!$J$14,'[8]2008 -2010'!$J$36:$J$37</definedName>
    <definedName name="P3_SCOPE_PER_PRT" hidden="1">[9]перекрестка!$J$33:$K$37,[9]перекрестка!$N$33:$N$37,[9]перекрестка!$F$39:$H$43,[9]перекрестка!$J$39:$K$43,[9]перекрестка!$N$39:$N$43</definedName>
    <definedName name="P3_SCOPE_SV_PRT" localSheetId="0" hidden="1">[9]свод!$D$161:$G$161,[9]свод!#REF!,[9]свод!$H$166:$H$171,[9]свод!$D$169:$G$171,[9]свод!$E$19:$I$20,[9]свод!$E$130:$I$131,[9]свод!$E$22:$I$23</definedName>
    <definedName name="P3_SCOPE_SV_PRT" localSheetId="1" hidden="1">[9]свод!$D$161:$G$161,[9]свод!#REF!,[9]свод!$H$166:$H$171,[9]свод!$D$169:$G$171,[9]свод!$E$19:$I$20,[9]свод!$E$130:$I$131,[9]свод!$E$22:$I$23</definedName>
    <definedName name="P3_SCOPE_SV_PRT" hidden="1">[9]свод!$D$161:$G$161,[9]свод!#REF!,[9]свод!$H$166:$H$171,[9]свод!$D$169:$G$171,[9]свод!$E$19:$I$20,[9]свод!$E$130:$I$131,[9]свод!$E$22:$I$23</definedName>
    <definedName name="P4_dip" localSheetId="0" hidden="1">[8]FST5!$G$197:$G$212,[8]FST5!$G$214:$G$217,[8]FST5!$G$219:$G$224,[8]FST5!$G$226,[8]FST5!$G$228,[8]FST5!$G$230,[8]FST5!$G$232,[8]FST5!$G$52:$G$68,[0]!P1_dip</definedName>
    <definedName name="P4_dip" localSheetId="1" hidden="1">[8]FST5!$G$197:$G$212,[8]FST5!$G$214:$G$217,[8]FST5!$G$219:$G$224,[8]FST5!$G$226,[8]FST5!$G$228,[8]FST5!$G$230,[8]FST5!$G$232,[8]FST5!$G$52:$G$68,P1_dip</definedName>
    <definedName name="P4_dip" hidden="1">[8]FST5!$G$197:$G$212,[8]FST5!$G$214:$G$217,[8]FST5!$G$219:$G$224,[8]FST5!$G$226,[8]FST5!$G$228,[8]FST5!$G$230,[8]FST5!$G$232,[8]FST5!$G$52:$G$68,P1_dip</definedName>
    <definedName name="P4_SCOPE_F1_PRT" localSheetId="0" hidden="1">#REF!,#REF!,#REF!,#REF!</definedName>
    <definedName name="P4_SCOPE_F1_PRT" localSheetId="1" hidden="1">#REF!,#REF!,#REF!,#REF!</definedName>
    <definedName name="P4_SCOPE_F1_PRT" hidden="1">#REF!,#REF!,#REF!,#REF!</definedName>
    <definedName name="P4_SCOPE_FULL_LOAD" hidden="1">'[8]2008 -2010'!$P$13:$P$24,'[8]2008 -2010'!$N$27:$N$44,'[8]2008 -2010'!$P$27:$P$44,'[8]2008 -2010'!$N$46,'[8]2008 -2010'!$P$46,'[8]2008 -2010'!$N$48</definedName>
    <definedName name="P4_SCOPE_IND" hidden="1">'[8]2008 -2010'!$R$39:$S$39,'[8]2008 -2010'!$H$39:$I$39,'[8]2008 -2010'!$H$41:$I$43,'[8]2008 -2010'!$R$41:$S$43,'[8]2008 -2010'!$AB$41:$AC$43</definedName>
    <definedName name="P4_SCOPE_IND2" hidden="1">'[8]2008 -2010'!$R$39:$S$39,'[8]2008 -2010'!$H$39:$I$39,'[8]2008 -2010'!$H$41:$I$43,'[8]2008 -2010'!$R$41:$S$43,'[8]2008 -2010'!$AB$41:$AC$43</definedName>
    <definedName name="P4_SCOPE_NotInd" hidden="1">'[8]2008 -2010'!$AD$14,'[8]2008 -2010'!$AF$14,'[8]2008 -2010'!$AD$17,'[8]2008 -2010'!$AF$17,'[8]2008 -2010'!$AD$19,'[8]2008 -2010'!$AF$19,'[8]2008 -2010'!$AD$23</definedName>
    <definedName name="P4_SCOPE_NotInd2" hidden="1">'[8]2008 -2010'!$J$17,'[8]2008 -2010'!$L$17,'[8]2008 -2010'!$J$19,'[8]2008 -2010'!$L$19,'[8]2008 -2010'!$J$23,'[8]2008 -2010'!$L$23,'[8]2008 -2010'!$T$17</definedName>
    <definedName name="P4_SCOPE_PER_PRT" hidden="1">[9]перекрестка!$F$45:$H$49,[9]перекрестка!$J$45:$K$49,[9]перекрестка!$N$45:$N$49,[9]перекрестка!$F$53:$G$64,[9]перекрестка!$H$54:$H$58</definedName>
    <definedName name="P5_SCOPE_FULL_LOAD" hidden="1">'[8]2008 -2010'!$P$48,'[8]2008 -2010'!$N$50:$N$56,'[8]2008 -2010'!$P$50:$P$56,'[8]2008 -2010'!$N$58:$N$61,'[8]2008 -2010'!$P$58:$P$61,'[8]2008 -2010'!$T$58:$T$61</definedName>
    <definedName name="P5_SCOPE_IND" hidden="1">'[8]2008 -2010'!$H$51:$I$52,'[8]2008 -2010'!$R$51:$S$52,'[8]2008 -2010'!$AB$51:$AC$52,'[8]2008 -2010'!$I$58,'[8]2008 -2010'!$S$58,'[8]2008 -2010'!$AC$58</definedName>
    <definedName name="P5_SCOPE_IND2" hidden="1">'[8]2008 -2010'!$H$51:$I$52,'[8]2008 -2010'!$R$51:$S$52,'[8]2008 -2010'!$AB$51:$AC$52,'[8]2008 -2010'!$H$58:$I$58,'[8]2008 -2010'!$R$58:$S$58</definedName>
    <definedName name="P5_SCOPE_NotInd" hidden="1">'[8]2008 -2010'!$AF$23,'[8]2008 -2010'!$T$14,'[8]2008 -2010'!$V$14,'[8]2008 -2010'!$T$17,'[8]2008 -2010'!$V$17,'[8]2008 -2010'!$T$19,'[8]2008 -2010'!$V$19</definedName>
    <definedName name="P5_SCOPE_NotInd2" hidden="1">'[8]2008 -2010'!$V$17,'[8]2008 -2010'!$T$19,'[8]2008 -2010'!$V$19,'[8]2008 -2010'!$V$23,'[8]2008 -2010'!$T$23,'[8]2008 -2010'!$AD$17,'[8]2008 -2010'!$AF$17</definedName>
    <definedName name="P5_SCOPE_PER_PRT" hidden="1">[9]перекрестка!$H$60:$H$64,[9]перекрестка!$J$53:$J$64,[9]перекрестка!$K$54:$K$58,[9]перекрестка!$K$60:$K$64,[9]перекрестка!$N$53:$N$64</definedName>
    <definedName name="P6_SCOPE_FULL_LOAD" hidden="1">'[8]2008 -2010'!$V$58:$V$61,'[8]2008 -2010'!$T$50:$T$56,'[8]2008 -2010'!$V$50:$V$56,'[8]2008 -2010'!$T$48,'[8]2008 -2010'!$V$48,'[8]2008 -2010'!$T$46</definedName>
    <definedName name="P6_SCOPE_NotInd" hidden="1">'[8]2008 -2010'!$T$21,'[8]2008 -2010'!$V$21,'[8]2008 -2010'!$T$23,'[8]2008 -2010'!$V$23,'[8]2008 -2010'!$J$17,'[8]2008 -2010'!$L$17,'[8]2008 -2010'!$J$19</definedName>
    <definedName name="P6_SCOPE_NotInd2" hidden="1">'[8]2008 -2010'!$AD$19,'[8]2008 -2010'!$AF$19,'[8]2008 -2010'!$AD$23,'[8]2008 -2010'!$AF$23,'[8]2008 -2010'!$L$48,'[8]2008 -2010'!$V$48,'[8]2008 -2010'!$V$14</definedName>
    <definedName name="P6_SCOPE_PER_PRT" hidden="1">[9]перекрестка!$F$66:$H$70,[9]перекрестка!$J$66:$K$70,[9]перекрестка!$N$66:$N$70,[9]перекрестка!$F$72:$H$76,[9]перекрестка!$J$72:$K$76</definedName>
    <definedName name="P7_SCOPE_FULL_LOAD" hidden="1">'[8]2008 -2010'!$V$46,'[8]2008 -2010'!$T$27:$T$44,'[8]2008 -2010'!$V$27:$V$44,'[8]2008 -2010'!$T$13:$T$24,'[8]2008 -2010'!$V$13:$V$24,'[8]2008 -2010'!$X$13:$X$24</definedName>
    <definedName name="P7_SCOPE_NotInd" localSheetId="0" hidden="1">'[8]2008 -2010'!$L$19,'[8]2008 -2010'!$J$23,'[8]2008 -2010'!$L$23,'[8]2008 -2010'!$T$48,'[8]2008 -2010'!$V$48,'[8]2008 -2010'!$AD$36:$AD$37,[0]!P1_SCOPE_NotInd</definedName>
    <definedName name="P7_SCOPE_NotInd" localSheetId="1" hidden="1">'[8]2008 -2010'!$L$19,'[8]2008 -2010'!$J$23,'[8]2008 -2010'!$L$23,'[8]2008 -2010'!$T$48,'[8]2008 -2010'!$V$48,'[8]2008 -2010'!$AD$36:$AD$37,P1_SCOPE_NotInd</definedName>
    <definedName name="P7_SCOPE_NotInd" hidden="1">'[8]2008 -2010'!$L$19,'[8]2008 -2010'!$J$23,'[8]2008 -2010'!$L$23,'[8]2008 -2010'!$T$48,'[8]2008 -2010'!$V$48,'[8]2008 -2010'!$AD$36:$AD$37,P1_SCOPE_NotInd</definedName>
    <definedName name="P7_SCOPE_NotInd2" localSheetId="0" hidden="1">'[8]2008 -2010'!$V$21,'[8]2008 -2010'!$AF$14,'[8]2008 -2010'!$AF$21,'[8]2008 -2010'!$AF$48,'[8]2008 -2010'!$J$48,[0]!P1_SCOPE_NotInd2,[0]!P2_SCOPE_NotInd2,[0]!P3_SCOPE_NotInd2</definedName>
    <definedName name="P7_SCOPE_NotInd2" localSheetId="1" hidden="1">'[8]2008 -2010'!$V$21,'[8]2008 -2010'!$AF$14,'[8]2008 -2010'!$AF$21,'[8]2008 -2010'!$AF$48,'[8]2008 -2010'!$J$48,P1_SCOPE_NotInd2,P2_SCOPE_NotInd2,P3_SCOPE_NotInd2</definedName>
    <definedName name="P7_SCOPE_NotInd2" hidden="1">'[8]2008 -2010'!$V$21,'[8]2008 -2010'!$AF$14,'[8]2008 -2010'!$AF$21,'[8]2008 -2010'!$AF$48,'[8]2008 -2010'!$J$48,P1_SCOPE_NotInd2,P2_SCOPE_NotInd2,P3_SCOPE_NotInd2</definedName>
    <definedName name="P7_SCOPE_PER_PRT" hidden="1">[9]перекрестка!$N$72:$N$76,[9]перекрестка!$F$78:$H$82,[9]перекрестка!$J$78:$K$82,[9]перекрестка!$N$78:$N$82,[9]перекрестка!$F$84:$H$88</definedName>
    <definedName name="P8_SCOPE_FULL_LOAD" hidden="1">'[8]2008 -2010'!$Z$13:$Z$24,'[8]2008 -2010'!$X$27:$X$44,'[8]2008 -2010'!$Z$27:$Z$44,'[8]2008 -2010'!$X$46,'[8]2008 -2010'!$Z$46,'[8]2008 -2010'!$X$48</definedName>
    <definedName name="P8_SCOPE_PER_PRT" localSheetId="0" hidden="1">[9]перекрестка!$J$84:$K$88,[9]перекрестка!$N$84:$N$88,[9]перекрестка!$F$14:$G$25,[0]!P1_SCOPE_PER_PRT,[0]!P2_SCOPE_PER_PRT,[0]!P3_SCOPE_PER_PRT,[0]!P4_SCOPE_PER_PRT</definedName>
    <definedName name="P8_SCOPE_PER_PRT" localSheetId="1" hidden="1">[9]перекрестка!$J$84:$K$88,[9]перекрестка!$N$84:$N$88,[9]перекрестка!$F$14:$G$25,P1_SCOPE_PER_PRT,P2_SCOPE_PER_PRT,P3_SCOPE_PER_PRT,P4_SCOPE_PER_PRT</definedName>
    <definedName name="P8_SCOPE_PER_PRT" hidden="1">[9]перекрестка!$J$84:$K$88,[9]перекрестка!$N$84:$N$88,[9]перекрестка!$F$14:$G$25,P1_SCOPE_PER_PRT,P2_SCOPE_PER_PRT,P3_SCOPE_PER_PRT,P4_SCOPE_PER_PRT</definedName>
    <definedName name="P9_SCOPE_FULL_LOAD" hidden="1">'[8]2008 -2010'!$Z$48,'[8]2008 -2010'!$X$50:$X$56,'[8]2008 -2010'!$Z$50:$Z$56,'[8]2008 -2010'!$X$58:$X$61,'[8]2008 -2010'!$Z$58:$Z$61,'[8]2008 -2010'!$AD$58:$AD$61</definedName>
    <definedName name="Period">[5]TEHSHEET!$E$2:$E$9</definedName>
    <definedName name="prd">[5]Титульный!$D$15</definedName>
    <definedName name="prdDop">[5]Титульный!$D$16</definedName>
    <definedName name="PROT_22" localSheetId="0">P3_PROT_22,P4_PROT_22,P5_PROT_22</definedName>
    <definedName name="PROT_22" localSheetId="1">P3_PROT_22,P4_PROT_22,P5_PROT_22</definedName>
    <definedName name="PROT_22">P3_PROT_22,P4_PROT_22,P5_PROT_22</definedName>
    <definedName name="REGIONS">[4]TEHSHEET!$C$6:$C$93</definedName>
    <definedName name="rrtget6" localSheetId="0">#N/A</definedName>
    <definedName name="rrtget6" localSheetId="1">#N/A</definedName>
    <definedName name="rrtget6">[0]!rrtget6</definedName>
    <definedName name="RSK_DIC" localSheetId="0">[7]Tch!$C$65</definedName>
    <definedName name="RSK_DIC">[7]Tch!$C$65</definedName>
    <definedName name="ruk_FIO">[5]Титульный!$D$44</definedName>
    <definedName name="S1_" localSheetId="0">#REF!</definedName>
    <definedName name="S1_" localSheetId="1">#REF!</definedName>
    <definedName name="S1_">#REF!</definedName>
    <definedName name="S10_" localSheetId="0">#REF!</definedName>
    <definedName name="S10_" localSheetId="1">#REF!</definedName>
    <definedName name="S10_">#REF!</definedName>
    <definedName name="S11_" localSheetId="0">#REF!</definedName>
    <definedName name="S11_" localSheetId="1">#REF!</definedName>
    <definedName name="S11_">#REF!</definedName>
    <definedName name="S12_" localSheetId="0">#REF!</definedName>
    <definedName name="S12_" localSheetId="1">#REF!</definedName>
    <definedName name="S12_">#REF!</definedName>
    <definedName name="S13_" localSheetId="0">#REF!</definedName>
    <definedName name="S13_" localSheetId="1">#REF!</definedName>
    <definedName name="S13_">#REF!</definedName>
    <definedName name="S14_" localSheetId="0">#REF!</definedName>
    <definedName name="S14_" localSheetId="1">#REF!</definedName>
    <definedName name="S14_">#REF!</definedName>
    <definedName name="S15_" localSheetId="0">#REF!</definedName>
    <definedName name="S15_" localSheetId="1">#REF!</definedName>
    <definedName name="S15_">#REF!</definedName>
    <definedName name="S16_" localSheetId="0">#REF!</definedName>
    <definedName name="S16_" localSheetId="1">#REF!</definedName>
    <definedName name="S16_">#REF!</definedName>
    <definedName name="S17_" localSheetId="0">#REF!</definedName>
    <definedName name="S17_" localSheetId="1">#REF!</definedName>
    <definedName name="S17_">#REF!</definedName>
    <definedName name="S18_" localSheetId="0">#REF!</definedName>
    <definedName name="S18_" localSheetId="1">#REF!</definedName>
    <definedName name="S18_">#REF!</definedName>
    <definedName name="S19_" localSheetId="0">#REF!</definedName>
    <definedName name="S19_" localSheetId="1">#REF!</definedName>
    <definedName name="S19_">#REF!</definedName>
    <definedName name="S2_" localSheetId="0">#REF!</definedName>
    <definedName name="S2_" localSheetId="1">#REF!</definedName>
    <definedName name="S2_">#REF!</definedName>
    <definedName name="S20_" localSheetId="0">#REF!</definedName>
    <definedName name="S20_" localSheetId="1">#REF!</definedName>
    <definedName name="S20_">#REF!</definedName>
    <definedName name="S3_" localSheetId="0">#REF!</definedName>
    <definedName name="S3_" localSheetId="1">#REF!</definedName>
    <definedName name="S3_">#REF!</definedName>
    <definedName name="S4_" localSheetId="0">#REF!</definedName>
    <definedName name="S4_" localSheetId="1">#REF!</definedName>
    <definedName name="S4_">#REF!</definedName>
    <definedName name="S5_" localSheetId="0">#REF!</definedName>
    <definedName name="S5_" localSheetId="1">#REF!</definedName>
    <definedName name="S5_">#REF!</definedName>
    <definedName name="S6_" localSheetId="0">#REF!</definedName>
    <definedName name="S6_" localSheetId="1">#REF!</definedName>
    <definedName name="S6_">#REF!</definedName>
    <definedName name="S7_" localSheetId="0">#REF!</definedName>
    <definedName name="S7_" localSheetId="1">#REF!</definedName>
    <definedName name="S7_">#REF!</definedName>
    <definedName name="S8_" localSheetId="0">#REF!</definedName>
    <definedName name="S8_" localSheetId="1">#REF!</definedName>
    <definedName name="S8_">#REF!</definedName>
    <definedName name="S9_" localSheetId="0">#REF!</definedName>
    <definedName name="S9_" localSheetId="1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ENARIOS">[4]TEHSHEET!$K$6:$K$8</definedName>
    <definedName name="SCOPE_16_LD">'[4]16'!$E$7:$M$57</definedName>
    <definedName name="SCOPE_16_PRT" localSheetId="0">[0]!P1_SCOPE_16_PRT,[0]!P2_SCOPE_16_PRT</definedName>
    <definedName name="SCOPE_16_PRT" localSheetId="1">P1_SCOPE_16_PRT,P2_SCOPE_16_PRT</definedName>
    <definedName name="SCOPE_16_PRT">P1_SCOPE_16_PRT,P2_SCOPE_16_PRT</definedName>
    <definedName name="SCOPE_17.1_LD">'[4]17.1'!$D$7:$I$27</definedName>
    <definedName name="SCOPE_17.1_PRT">'[9]17.1'!$D$14:$F$17,'[9]17.1'!$D$19:$F$22,'[9]17.1'!$I$9:$I$12,'[9]17.1'!$I$14:$I$17,'[9]17.1'!$I$19:$I$22,'[9]17.1'!$D$9:$F$12</definedName>
    <definedName name="SCOPE_17_LD">'[4]17'!$E$8:$Q$96</definedName>
    <definedName name="SCOPE_17_PRT" localSheetId="0">[10]рабочий!$L$39:$O$41,[10]рабочий!$E$43:$H$51,[10]рабочий!$L$43:$O$51,[10]рабочий!$E$54:$H$56,[10]рабочий!$E$58:$H$66,[10]рабочий!$E$69:$O$81,[10]рабочий!$E$9:$H$11,[0]!P1_SCOPE_17_PRT</definedName>
    <definedName name="SCOPE_17_PRT" localSheetId="1">[10]рабочий!$L$39:$O$41,[10]рабочий!$E$43:$H$51,[10]рабочий!$L$43:$O$51,[10]рабочий!$E$54:$H$56,[10]рабочий!$E$58:$H$66,[10]рабочий!$E$69:$O$81,[10]рабочий!$E$9:$H$11,P1_SCOPE_17_PRT</definedName>
    <definedName name="SCOPE_17_PRT">[10]рабочий!$L$39:$O$41,[10]рабочий!$E$43:$H$51,[10]рабочий!$L$43:$O$51,[10]рабочий!$E$54:$H$56,[10]рабочий!$E$58:$H$66,[10]рабочий!$E$69:$O$81,[10]рабочий!$E$9:$H$11,P1_SCOPE_17_PRT</definedName>
    <definedName name="SCOPE_2.1_LD">'[4]P2.1'!$H$8:$J$45</definedName>
    <definedName name="SCOPE_2.1_PRT">'[4]P2.1'!$H$8:$I$45</definedName>
    <definedName name="SCOPE_2.2_LD">'[4]P2.2'!$G$8:$I$53</definedName>
    <definedName name="SCOPE_2.2_PRT">'[4]P2.2'!$G$8:$H$53</definedName>
    <definedName name="SCOPE_24_LD">'[9]24'!$E$8:$J$47,'[9]24'!$E$49:$J$66</definedName>
    <definedName name="SCOPE_24_PRT">'[9]24'!$E$41:$I$41,'[9]24'!$E$34:$I$34,'[9]24'!$E$36:$I$36,'[9]24'!$E$43:$I$43</definedName>
    <definedName name="SCOPE_25_LD">'[4]25'!$E$8:$J$64</definedName>
    <definedName name="SCOPE_25_PRT">'[9]25'!$E$20:$I$20,'[9]25'!$E$34:$I$34,'[9]25'!$E$41:$I$41,'[9]25'!$E$8:$I$10</definedName>
    <definedName name="SCOPE_3_LD">'[4]3'!$E$11:$AB$25</definedName>
    <definedName name="SCOPE_3_PRT">'[4]3'!$E$12:$X$24</definedName>
    <definedName name="SCOPE_4_LD">'[4]4'!$E$11:$AH$32</definedName>
    <definedName name="SCOPE_4_PRT" localSheetId="0">'[9]4'!$Z$27:$AC$31,'[9]4'!$F$14:$I$20,[0]!P1_SCOPE_4_PRT,[0]!P2_SCOPE_4_PRT</definedName>
    <definedName name="SCOPE_4_PRT" localSheetId="1">'[9]4'!$Z$27:$AC$31,'[9]4'!$F$14:$I$20,P1_SCOPE_4_PRT,P2_SCOPE_4_PRT</definedName>
    <definedName name="SCOPE_4_PRT">'[9]4'!$Z$27:$AC$31,'[9]4'!$F$14:$I$20,P1_SCOPE_4_PRT,P2_SCOPE_4_PRT</definedName>
    <definedName name="SCOPE_5_LD">'[4]5'!$E$11:$AH$32</definedName>
    <definedName name="SCOPE_5_PRT" localSheetId="0">'[9]5'!$Z$27:$AC$31,'[9]5'!$F$14:$I$21,[0]!P1_SCOPE_5_PRT,[0]!P2_SCOPE_5_PRT</definedName>
    <definedName name="SCOPE_5_PRT" localSheetId="1">'[9]5'!$Z$27:$AC$31,'[9]5'!$F$14:$I$21,P1_SCOPE_5_PRT,P2_SCOPE_5_PRT</definedName>
    <definedName name="SCOPE_5_PRT">'[9]5'!$Z$27:$AC$31,'[9]5'!$F$14:$I$21,P1_SCOPE_5_PRT,P2_SCOPE_5_PRT</definedName>
    <definedName name="SCOPE_CPR" localSheetId="0">[8]Регионы!#REF!</definedName>
    <definedName name="SCOPE_CPR" localSheetId="1">[8]Регионы!#REF!</definedName>
    <definedName name="SCOPE_CPR">[8]Регионы!#REF!</definedName>
    <definedName name="SCOPE_DOP" localSheetId="0">[8]Регионы!#REF!,'Приложение 1 '!P1_SCOPE_DOP</definedName>
    <definedName name="SCOPE_DOP" localSheetId="1">[8]Регионы!#REF!,'Приложение 2'!P1_SCOPE_DOP</definedName>
    <definedName name="SCOPE_DOP">[8]Регионы!#REF!,P1_SCOPE_DOP</definedName>
    <definedName name="SCOPE_F1_PRT" localSheetId="0">#REF!,'Приложение 1 '!P1_SCOPE_F1_PRT,'Приложение 1 '!P2_SCOPE_F1_PRT,'Приложение 1 '!P3_SCOPE_F1_PRT,'Приложение 1 '!P4_SCOPE_F1_PRT</definedName>
    <definedName name="SCOPE_F1_PRT" localSheetId="1">#REF!,'Приложение 2'!P1_SCOPE_F1_PRT,'Приложение 2'!P2_SCOPE_F1_PRT,'Приложение 2'!P3_SCOPE_F1_PRT,'Приложение 2'!P4_SCOPE_F1_PRT</definedName>
    <definedName name="SCOPE_F1_PRT">#REF!,P1_SCOPE_F1_PRT,P2_SCOPE_F1_PRT,P3_SCOPE_F1_PRT,P4_SCOPE_F1_PRT</definedName>
    <definedName name="SCOPE_F2_LD1" localSheetId="0">#REF!</definedName>
    <definedName name="SCOPE_F2_LD1" localSheetId="1">#REF!</definedName>
    <definedName name="SCOPE_F2_LD1">#REF!</definedName>
    <definedName name="SCOPE_F2_LD2" localSheetId="0">#REF!</definedName>
    <definedName name="SCOPE_F2_LD2" localSheetId="1">#REF!</definedName>
    <definedName name="SCOPE_F2_LD2">#REF!</definedName>
    <definedName name="SCOPE_F2_PRT" localSheetId="0">#REF!,#REF!,#REF!,'Приложение 1 '!P1_SCOPE_F2_PRT,'Приложение 1 '!P2_SCOPE_F2_PRT</definedName>
    <definedName name="SCOPE_F2_PRT" localSheetId="1">#REF!,#REF!,#REF!,'Приложение 2'!P1_SCOPE_F2_PRT,'Приложение 2'!P2_SCOPE_F2_PRT</definedName>
    <definedName name="SCOPE_F2_PRT">#REF!,#REF!,#REF!,P1_SCOPE_F2_PRT,P2_SCOPE_F2_PRT</definedName>
    <definedName name="SCOPE_FULL_LOAD" localSheetId="0">'Приложение 1 '!P14_SCOPE_FULL_LOAD,'Приложение 1 '!P15_SCOPE_FULL_LOAD</definedName>
    <definedName name="SCOPE_FULL_LOAD" localSheetId="1">'Приложение 2'!P14_SCOPE_FULL_LOAD,'Приложение 2'!P15_SCOPE_FULL_LOAD</definedName>
    <definedName name="SCOPE_FULL_LOAD">P14_SCOPE_FULL_LOAD,P15_SCOPE_FULL_LOAD</definedName>
    <definedName name="SCOPE_IND" localSheetId="0">'[8]2008 -2010'!$H$15:$I$15,[0]!P1_SCOPE_IND,[0]!P2_SCOPE_IND,[0]!P3_SCOPE_IND,[0]!P4_SCOPE_IND,[0]!P5_SCOPE_IND</definedName>
    <definedName name="SCOPE_IND" localSheetId="1">'[8]2008 -2010'!$H$15:$I$15,P1_SCOPE_IND,P2_SCOPE_IND,P3_SCOPE_IND,P4_SCOPE_IND,P5_SCOPE_IND</definedName>
    <definedName name="SCOPE_IND">'[8]2008 -2010'!$H$15:$I$15,P1_SCOPE_IND,P2_SCOPE_IND,P3_SCOPE_IND,P4_SCOPE_IND,P5_SCOPE_IND</definedName>
    <definedName name="SCOPE_IND2" localSheetId="0">'[8]2008 -2010'!$AB$58:$AC$58,'[8]2008 -2010'!$H$15:$I$15,[0]!P1_SCOPE_IND2,[0]!P2_SCOPE_IND2,[0]!P3_SCOPE_IND2,[0]!P4_SCOPE_IND2,[0]!P5_SCOPE_IND2</definedName>
    <definedName name="SCOPE_IND2" localSheetId="1">'[8]2008 -2010'!$AB$58:$AC$58,'[8]2008 -2010'!$H$15:$I$15,P1_SCOPE_IND2,P2_SCOPE_IND2,P3_SCOPE_IND2,P4_SCOPE_IND2,P5_SCOPE_IND2</definedName>
    <definedName name="SCOPE_IND2">'[8]2008 -2010'!$AB$58:$AC$58,'[8]2008 -2010'!$H$15:$I$15,P1_SCOPE_IND2,P2_SCOPE_IND2,P3_SCOPE_IND2,P4_SCOPE_IND2,P5_SCOPE_IND2</definedName>
    <definedName name="SCOPE_NotInd" localSheetId="0">[0]!P2_SCOPE_NotInd,[0]!P3_SCOPE_NotInd,[0]!P4_SCOPE_NotInd,[0]!P5_SCOPE_NotInd,[0]!P6_SCOPE_NotInd,'Приложение 1 '!P7_SCOPE_NotInd</definedName>
    <definedName name="SCOPE_NotInd" localSheetId="1">P2_SCOPE_NotInd,P3_SCOPE_NotInd,P4_SCOPE_NotInd,P5_SCOPE_NotInd,P6_SCOPE_NotInd,'Приложение 2'!P7_SCOPE_NotInd</definedName>
    <definedName name="SCOPE_NotInd">P2_SCOPE_NotInd,P3_SCOPE_NotInd,P4_SCOPE_NotInd,P5_SCOPE_NotInd,P6_SCOPE_NotInd,P7_SCOPE_NotInd</definedName>
    <definedName name="SCOPE_NotInd2" localSheetId="0">[0]!P4_SCOPE_NotInd2,[0]!P5_SCOPE_NotInd2,[0]!P6_SCOPE_NotInd2,'Приложение 1 '!P7_SCOPE_NotInd2</definedName>
    <definedName name="SCOPE_NotInd2" localSheetId="1">P4_SCOPE_NotInd2,P5_SCOPE_NotInd2,P6_SCOPE_NotInd2,'Приложение 2'!P7_SCOPE_NotInd2</definedName>
    <definedName name="SCOPE_NotInd2">P4_SCOPE_NotInd2,P5_SCOPE_NotInd2,P6_SCOPE_NotInd2,P7_SCOPE_NotInd2</definedName>
    <definedName name="SCOPE_NotInd3" localSheetId="0">'[8]2008 -2010'!$AD$36:$AD$37,'[8]2008 -2010'!$AF$36:$AF$37,'[8]2008 -2010'!$G$59:$G$60,[0]!P1_SCOPE_NotInd3,[0]!P2_SCOPE_NotInd3</definedName>
    <definedName name="SCOPE_NotInd3" localSheetId="1">'[8]2008 -2010'!$AD$36:$AD$37,'[8]2008 -2010'!$AF$36:$AF$37,'[8]2008 -2010'!$G$59:$G$60,P1_SCOPE_NotInd3,P2_SCOPE_NotInd3</definedName>
    <definedName name="SCOPE_NotInd3">'[8]2008 -2010'!$AD$36:$AD$37,'[8]2008 -2010'!$AF$36:$AF$37,'[8]2008 -2010'!$G$59:$G$60,P1_SCOPE_NotInd3,P2_SCOPE_NotInd3</definedName>
    <definedName name="SCOPE_OUTD">[8]FST5!$G$23:$G$30,[8]FST5!$G$32:$G$35,[8]FST5!$G$37,[8]FST5!$G$39:$G$45,[8]FST5!$G$47,[8]FST5!$G$49,[8]FST5!$G$5:$G$21</definedName>
    <definedName name="SCOPE_PER_LD">[4]перекрестка!$F$12:$O$88</definedName>
    <definedName name="SCOPE_PER_PRT" localSheetId="0">[0]!P5_SCOPE_PER_PRT,[0]!P6_SCOPE_PER_PRT,[0]!P7_SCOPE_PER_PRT,'Приложение 1 '!P8_SCOPE_PER_PRT</definedName>
    <definedName name="SCOPE_PER_PRT" localSheetId="1">P5_SCOPE_PER_PRT,P6_SCOPE_PER_PRT,P7_SCOPE_PER_PRT,'Приложение 2'!P8_SCOPE_PER_PRT</definedName>
    <definedName name="SCOPE_PER_PRT">P5_SCOPE_PER_PRT,P6_SCOPE_PER_PRT,P7_SCOPE_PER_PRT,P8_SCOPE_PER_PRT</definedName>
    <definedName name="SCOPE_SAVE2" localSheetId="0">'[8]2008 -2010'!$L$36:$L$37,'[8]2008 -2010'!$J$29,'[8]2008 -2010'!$J$21,'[8]2008 -2010'!$J$14,'[8]2008 -2010'!$AD$48,[0]!P1_SCOPE_SAVE2,[0]!P2_SCOPE_SAVE2</definedName>
    <definedName name="SCOPE_SAVE2" localSheetId="1">'[8]2008 -2010'!$L$36:$L$37,'[8]2008 -2010'!$J$29,'[8]2008 -2010'!$J$21,'[8]2008 -2010'!$J$14,'[8]2008 -2010'!$AD$48,P1_SCOPE_SAVE2,P2_SCOPE_SAVE2</definedName>
    <definedName name="SCOPE_SAVE2">'[8]2008 -2010'!$L$36:$L$37,'[8]2008 -2010'!$J$29,'[8]2008 -2010'!$J$21,'[8]2008 -2010'!$J$14,'[8]2008 -2010'!$AD$48,P1_SCOPE_SAVE2,P2_SCOPE_SAVE2</definedName>
    <definedName name="SCOPE_SPR_PRT">[9]Справочники!$D$21:$J$22,[9]Справочники!$E$13:$I$14,[9]Справочники!$F$27:$H$28</definedName>
    <definedName name="SCOPE_SS">[12]Регионы!$J$25:$J$31,[12]Регионы!$J$33,[12]Регионы!$I$14,[12]Регионы!$J$35:$J$37</definedName>
    <definedName name="SCOPE_SS2">[12]Регионы!$K$50:$L$50</definedName>
    <definedName name="SCOPE_SV_LD1" localSheetId="0">[9]свод!$E$114:$M$114,[9]свод!$E$116:$M$127,[9]свод!$E$130:$M$131,[9]свод!$E$133:$M$137,[9]свод!$E$10:$M$74,[0]!P1_SCOPE_SV_LD1</definedName>
    <definedName name="SCOPE_SV_LD1" localSheetId="1">[9]свод!$E$114:$M$114,[9]свод!$E$116:$M$127,[9]свод!$E$130:$M$131,[9]свод!$E$133:$M$137,[9]свод!$E$10:$M$74,P1_SCOPE_SV_LD1</definedName>
    <definedName name="SCOPE_SV_LD1">[9]свод!$E$114:$M$114,[9]свод!$E$116:$M$127,[9]свод!$E$130:$M$131,[9]свод!$E$133:$M$137,[9]свод!$E$10:$M$74,P1_SCOPE_SV_LD1</definedName>
    <definedName name="SCOPE_SV_LD2">[4]свод!$D$156:$I$164</definedName>
    <definedName name="SCOPE_SV_PRT" localSheetId="0">[0]!P1_SCOPE_SV_PRT,[0]!P2_SCOPE_SV_PRT,'Приложение 1 '!P3_SCOPE_SV_PRT</definedName>
    <definedName name="SCOPE_SV_PRT" localSheetId="1">[0]!P1_SCOPE_SV_PRT,[0]!P2_SCOPE_SV_PRT,'Приложение 2'!P3_SCOPE_SV_PRT</definedName>
    <definedName name="SCOPE_SV_PRT">P1_SCOPE_SV_PRT,P2_SCOPE_SV_PRT,P3_SCOPE_SV_PRT</definedName>
    <definedName name="SCOPE_TP">[8]FST5!$L$12:$L$23,[8]FST5!$L$5:$L$8</definedName>
    <definedName name="SCOPE_TP_1" localSheetId="0">#REF!</definedName>
    <definedName name="SCOPE_TP_1" localSheetId="1">#REF!</definedName>
    <definedName name="SCOPE_TP_1">#REF!</definedName>
    <definedName name="Sheet2?prefix?">"H"</definedName>
    <definedName name="simple_nds">[2]Титульный!$F$22</definedName>
    <definedName name="Sum_8">#REF!</definedName>
    <definedName name="T0?axis?ПРД?БАЗ">'[11]0'!$I$7:$J$112,'[11]0'!$F$7:$G$112</definedName>
    <definedName name="T0?axis?ПРД?ПРЕД">'[11]0'!$K$7:$L$112,'[11]0'!$D$7:$E$112</definedName>
    <definedName name="T0?axis?ПФ?ПЛАН">'[11]0'!$I$7:$I$112,'[11]0'!$D$7:$D$112,'[11]0'!$K$7:$K$112,'[11]0'!$F$7:$F$112</definedName>
    <definedName name="T0?axis?ПФ?ФАКТ">'[11]0'!$J$7:$J$112,'[11]0'!$E$7:$E$112,'[11]0'!$L$7:$L$112,'[11]0'!$G$7:$G$112</definedName>
    <definedName name="T0?Data">'[11]0'!$D$8:$L$52,   '[11]0'!$D$54:$L$59,   '[11]0'!$D$63:$L$64,   '[11]0'!$D$68:$L$70,   '[11]0'!$D$72:$L$74,   '[11]0'!$D$77:$L$92,   '[11]0'!$D$95:$L$97,   '[11]0'!$D$99:$L$104,   '[11]0'!$D$107:$L$108,   '[11]0'!$D$111:$L$112</definedName>
    <definedName name="T0?unit?МВТ">'[11]0'!$D$8:$H$8,   '[11]0'!$D$86:$H$86</definedName>
    <definedName name="T0?unit?ПРЦ">'[11]0'!$D$87:$H$88,   '[11]0'!$D$96:$H$97,   '[11]0'!$D$107:$H$108,   '[11]0'!$D$111:$H$112,   '[11]0'!$I$7:$L$112</definedName>
    <definedName name="T0?unit?РУБ.ГКАЛ">'[11]0'!$D$89:$H$89,   '[11]0'!$D$92:$H$92</definedName>
    <definedName name="T0?unit?ТРУБ">'[11]0'!$D$14:$H$52,   '[11]0'!$D$54:$H$59,   '[11]0'!$D$63:$H$64,   '[11]0'!$D$68:$H$70,   '[11]0'!$D$72:$H$74,   '[11]0'!$D$77:$H$77,   '[11]0'!$D$79:$H$81,   '[11]0'!$D$90:$H$91,   '[11]0'!$D$99:$H$104,   '[11]0'!$D$78:$H$78</definedName>
    <definedName name="T1?axis?ПРД?БАЗ" localSheetId="0">#REF!,#REF!</definedName>
    <definedName name="T1?axis?ПРД?БАЗ" localSheetId="1">#REF!,#REF!</definedName>
    <definedName name="T1?axis?ПРД?БАЗ">#REF!,#REF!</definedName>
    <definedName name="T1?axis?ПРД?ПРЕД" localSheetId="0">#REF!,#REF!</definedName>
    <definedName name="T1?axis?ПРД?ПРЕД" localSheetId="1">#REF!,#REF!</definedName>
    <definedName name="T1?axis?ПРД?ПРЕД">#REF!,#REF!</definedName>
    <definedName name="T1?axis?ПРД?РЕГ" localSheetId="0">#REF!</definedName>
    <definedName name="T1?axis?ПРД?РЕГ" localSheetId="1">#REF!</definedName>
    <definedName name="T1?axis?ПРД?РЕГ">#REF!</definedName>
    <definedName name="T1?axis?ПФ?ПЛАН" localSheetId="0">#REF!,#REF!,#REF!,#REF!</definedName>
    <definedName name="T1?axis?ПФ?ПЛАН" localSheetId="1">#REF!,#REF!,#REF!,#REF!</definedName>
    <definedName name="T1?axis?ПФ?ПЛАН">#REF!,#REF!,#REF!,#REF!</definedName>
    <definedName name="T1?axis?ПФ?ФАКТ" localSheetId="0">#REF!,#REF!,#REF!,#REF!</definedName>
    <definedName name="T1?axis?ПФ?ФАКТ" localSheetId="1">#REF!,#REF!,#REF!,#REF!</definedName>
    <definedName name="T1?axis?ПФ?ФАКТ">#REF!,#REF!,#REF!,#REF!</definedName>
    <definedName name="T1?Data" localSheetId="0">#REF!   ,#REF!   ,#REF!</definedName>
    <definedName name="T1?Data" localSheetId="1">#REF!   ,#REF!   ,#REF!</definedName>
    <definedName name="T1?Data">#REF!   ,#REF!   ,#REF!</definedName>
    <definedName name="T1?item_ext?РОСТ" localSheetId="0">#REF!</definedName>
    <definedName name="T1?item_ext?РОСТ" localSheetId="1">#REF!</definedName>
    <definedName name="T1?item_ext?РОСТ">#REF!</definedName>
    <definedName name="T1?L1" localSheetId="0">#REF!</definedName>
    <definedName name="T1?L1" localSheetId="1">#REF!</definedName>
    <definedName name="T1?L1">#REF!</definedName>
    <definedName name="T1?L2" localSheetId="0">#REF!</definedName>
    <definedName name="T1?L2" localSheetId="1">#REF!</definedName>
    <definedName name="T1?L2">#REF!</definedName>
    <definedName name="T1?L3" localSheetId="0">#REF!</definedName>
    <definedName name="T1?L3" localSheetId="1">#REF!</definedName>
    <definedName name="T1?L3">#REF!</definedName>
    <definedName name="T1?L4" localSheetId="0">#REF!</definedName>
    <definedName name="T1?L4" localSheetId="1">#REF!</definedName>
    <definedName name="T1?L4">#REF!</definedName>
    <definedName name="T1?L5" localSheetId="0">#REF!</definedName>
    <definedName name="T1?L5" localSheetId="1">#REF!</definedName>
    <definedName name="T1?L5">#REF!</definedName>
    <definedName name="T1?L6" localSheetId="0">#REF!</definedName>
    <definedName name="T1?L6" localSheetId="1">#REF!</definedName>
    <definedName name="T1?L6">#REF!</definedName>
    <definedName name="T1?L7" localSheetId="0">#REF!</definedName>
    <definedName name="T1?L7" localSheetId="1">#REF!</definedName>
    <definedName name="T1?L7">#REF!</definedName>
    <definedName name="T1?L7.1" localSheetId="0">#REF!</definedName>
    <definedName name="T1?L7.1" localSheetId="1">#REF!</definedName>
    <definedName name="T1?L7.1">#REF!</definedName>
    <definedName name="T1?L7.2" localSheetId="0">#REF!</definedName>
    <definedName name="T1?L7.2" localSheetId="1">#REF!</definedName>
    <definedName name="T1?L7.2">#REF!</definedName>
    <definedName name="T1?L7.3" localSheetId="0">#REF!</definedName>
    <definedName name="T1?L7.3" localSheetId="1">#REF!</definedName>
    <definedName name="T1?L7.3">#REF!</definedName>
    <definedName name="T1?L7.4" localSheetId="0">#REF!</definedName>
    <definedName name="T1?L7.4" localSheetId="1">#REF!</definedName>
    <definedName name="T1?L7.4">#REF!</definedName>
    <definedName name="T1?L8" localSheetId="0">#REF!</definedName>
    <definedName name="T1?L8" localSheetId="1">#REF!</definedName>
    <definedName name="T1?L8">#REF!</definedName>
    <definedName name="T1?L8.1" localSheetId="0">#REF!</definedName>
    <definedName name="T1?L8.1" localSheetId="1">#REF!</definedName>
    <definedName name="T1?L8.1">#REF!</definedName>
    <definedName name="T1?L8.2" localSheetId="0">#REF!</definedName>
    <definedName name="T1?L8.2" localSheetId="1">#REF!</definedName>
    <definedName name="T1?L8.2">#REF!</definedName>
    <definedName name="T1?L8.3" localSheetId="0">#REF!</definedName>
    <definedName name="T1?L8.3" localSheetId="1">#REF!</definedName>
    <definedName name="T1?L8.3">#REF!</definedName>
    <definedName name="T1?L9" localSheetId="0">#REF!</definedName>
    <definedName name="T1?L9" localSheetId="1">#REF!</definedName>
    <definedName name="T1?L9">#REF!</definedName>
    <definedName name="T1?Name" localSheetId="0">#REF!</definedName>
    <definedName name="T1?Name" localSheetId="1">#REF!</definedName>
    <definedName name="T1?Name">#REF!</definedName>
    <definedName name="T1?Table" localSheetId="0">#REF!</definedName>
    <definedName name="T1?Table" localSheetId="1">#REF!</definedName>
    <definedName name="T1?Table">#REF!</definedName>
    <definedName name="T1?Title" localSheetId="0">#REF!</definedName>
    <definedName name="T1?Title" localSheetId="1">#REF!</definedName>
    <definedName name="T1?Title">#REF!</definedName>
    <definedName name="T1?unit?МВТ" localSheetId="0">#REF!</definedName>
    <definedName name="T1?unit?МВТ" localSheetId="1">#REF!</definedName>
    <definedName name="T1?unit?МВТ">#REF!</definedName>
    <definedName name="T1?unit?ПРЦ" localSheetId="0">#REF!</definedName>
    <definedName name="T1?unit?ПРЦ" localSheetId="1">#REF!</definedName>
    <definedName name="T1?unit?ПРЦ">#REF!</definedName>
    <definedName name="T10?axis?R?ДОГОВОР">'[11]10'!$D$9:$L$11, '[11]10'!$D$15:$L$17, '[11]10'!$D$21:$L$23, '[11]10'!$D$27:$L$29</definedName>
    <definedName name="T10?axis?R?ДОГОВОР?">'[11]10'!$B$9:$B$11, '[11]10'!$B$15:$B$17, '[11]10'!$B$21:$B$23, '[11]10'!$B$27:$B$29</definedName>
    <definedName name="T10?axis?ПРД?БАЗ">'[11]10'!$I$6:$J$31,'[11]10'!$F$6:$G$31</definedName>
    <definedName name="T10?axis?ПРД?ПРЕД">'[11]10'!$K$6:$L$31,'[11]10'!$D$6:$E$31</definedName>
    <definedName name="T10?axis?ПФ?ПЛАН">'[11]10'!$I$6:$I$31,'[11]10'!$D$6:$D$31,'[11]10'!$K$6:$K$31,'[11]10'!$F$6:$F$31</definedName>
    <definedName name="T10?axis?ПФ?ФАКТ">'[11]10'!$J$6:$J$31,'[11]10'!$E$6:$E$31,'[11]10'!$L$6:$L$31,'[11]10'!$G$6:$G$31</definedName>
    <definedName name="T10?Data">'[11]10'!$D$6:$L$7, '[11]10'!$D$9:$L$11, '[11]10'!$D$13:$L$13, '[11]10'!$D$15:$L$17, '[11]10'!$D$19:$L$19, '[11]10'!$D$21:$L$23, '[11]10'!$D$25:$L$25, '[11]10'!$D$27:$L$29, '[11]10'!$D$31:$L$31</definedName>
    <definedName name="T10?item_ext?РОСТ" localSheetId="0">'[13]28'!#REF!</definedName>
    <definedName name="T10?item_ext?РОСТ" localSheetId="1">'[13]28'!#REF!</definedName>
    <definedName name="T10?item_ext?РОСТ">'[13]28'!#REF!</definedName>
    <definedName name="T10?unit?ПРЦ" localSheetId="0">'[13]28'!#REF!</definedName>
    <definedName name="T10?unit?ПРЦ" localSheetId="1">'[13]28'!#REF!</definedName>
    <definedName name="T10?unit?ПРЦ">'[13]28'!#REF!</definedName>
    <definedName name="T10_Copy1" localSheetId="0">'[13]28'!#REF!</definedName>
    <definedName name="T10_Copy1" localSheetId="1">'[13]28'!#REF!</definedName>
    <definedName name="T10_Copy1">'[13]28'!#REF!</definedName>
    <definedName name="T10_Copy2" localSheetId="0">'[13]28'!#REF!</definedName>
    <definedName name="T10_Copy2" localSheetId="1">'[13]28'!#REF!</definedName>
    <definedName name="T10_Copy2">'[13]28'!#REF!</definedName>
    <definedName name="T10_Copy3" localSheetId="0">'[13]28'!#REF!</definedName>
    <definedName name="T10_Copy3" localSheetId="1">'[13]28'!#REF!</definedName>
    <definedName name="T10_Copy3">'[13]28'!#REF!</definedName>
    <definedName name="T10_Copy4" localSheetId="0">'[13]28'!#REF!</definedName>
    <definedName name="T10_Copy4" localSheetId="1">'[13]28'!#REF!</definedName>
    <definedName name="T10_Copy4">'[13]28'!#REF!</definedName>
    <definedName name="T11?axis?R?ДОГОВОР">'[11]11'!$D$8:$L$11, '[11]11'!$D$15:$L$18, '[11]11'!$D$22:$L$23, '[11]11'!$D$29:$L$32, '[11]11'!$D$36:$L$39, '[11]11'!$D$43:$L$46, '[11]11'!$D$51:$L$54, '[11]11'!$D$58:$L$61, '[11]11'!$D$65:$L$68, '[11]11'!$D$72:$L$82</definedName>
    <definedName name="T11?axis?R?ДОГОВОР?">'[11]11'!$B$72:$B$82, '[11]11'!$B$65:$B$68, '[11]11'!$B$58:$B$61, '[11]11'!$B$51:$B$54, '[11]11'!$B$43:$B$46, '[11]11'!$B$36:$B$39, '[11]11'!$B$29:$B$33, '[11]11'!$B$22:$B$25, '[11]11'!$B$15:$B$18, '[11]11'!$B$8:$B$11</definedName>
    <definedName name="T11?axis?ПРД?БАЗ">'[11]11'!$I$6:$J$84,'[11]11'!$F$6:$G$84</definedName>
    <definedName name="T11?axis?ПРД?ПРЕД">'[11]11'!$K$6:$L$84,'[11]11'!$D$6:$E$84</definedName>
    <definedName name="T11?axis?ПФ?ПЛАН">'[11]11'!$I$6:$I$84,'[11]11'!$D$6:$D$84,'[11]11'!$K$6:$K$84,'[11]11'!$F$6:$F$84</definedName>
    <definedName name="T11?axis?ПФ?ФАКТ">'[11]11'!$J$6:$J$84,'[11]11'!$E$6:$E$84,'[11]11'!$L$6:$L$84,'[11]11'!$G$6:$G$84</definedName>
    <definedName name="T11?item_ext?РОСТ" localSheetId="0">'[13]29'!#REF!</definedName>
    <definedName name="T11?item_ext?РОСТ" localSheetId="1">'[13]29'!#REF!</definedName>
    <definedName name="T11?item_ext?РОСТ">'[13]29'!#REF!</definedName>
    <definedName name="T11?unit?ПРЦ" localSheetId="0">'[13]29'!#REF!</definedName>
    <definedName name="T11?unit?ПРЦ" localSheetId="1">'[13]29'!#REF!</definedName>
    <definedName name="T11?unit?ПРЦ">'[13]29'!#REF!</definedName>
    <definedName name="T11_Copy1" localSheetId="0">'[13]29'!#REF!</definedName>
    <definedName name="T11_Copy1" localSheetId="1">'[13]29'!#REF!</definedName>
    <definedName name="T11_Copy1">'[13]29'!#REF!</definedName>
    <definedName name="T11_Copy2" localSheetId="0">'[13]29'!#REF!</definedName>
    <definedName name="T11_Copy2" localSheetId="1">'[13]29'!#REF!</definedName>
    <definedName name="T11_Copy2">'[13]29'!#REF!</definedName>
    <definedName name="T11_Copy3" localSheetId="0">'[13]29'!#REF!</definedName>
    <definedName name="T11_Copy3" localSheetId="1">'[13]29'!#REF!</definedName>
    <definedName name="T11_Copy3">'[13]29'!#REF!</definedName>
    <definedName name="T11_Copy4" localSheetId="0">'[13]29'!#REF!</definedName>
    <definedName name="T11_Copy4" localSheetId="1">'[13]29'!#REF!</definedName>
    <definedName name="T11_Copy4">'[13]29'!#REF!</definedName>
    <definedName name="T11_Copy5" localSheetId="0">'[13]29'!#REF!</definedName>
    <definedName name="T11_Copy5" localSheetId="1">'[13]29'!#REF!</definedName>
    <definedName name="T11_Copy5">'[13]29'!#REF!</definedName>
    <definedName name="T11_Copy6" localSheetId="0">'[13]29'!#REF!</definedName>
    <definedName name="T11_Copy6" localSheetId="1">'[13]29'!#REF!</definedName>
    <definedName name="T11_Copy6">'[13]29'!#REF!</definedName>
    <definedName name="T11_Copy7.1" localSheetId="0">'[13]29'!#REF!</definedName>
    <definedName name="T11_Copy7.1" localSheetId="1">'[13]29'!#REF!</definedName>
    <definedName name="T11_Copy7.1">'[13]29'!#REF!</definedName>
    <definedName name="T11_Copy7.2" localSheetId="0">'[13]29'!#REF!</definedName>
    <definedName name="T11_Copy7.2" localSheetId="1">'[13]29'!#REF!</definedName>
    <definedName name="T11_Copy7.2">'[13]29'!#REF!</definedName>
    <definedName name="T11_Copy8" localSheetId="0">'[13]29'!#REF!</definedName>
    <definedName name="T11_Copy8" localSheetId="1">'[13]29'!#REF!</definedName>
    <definedName name="T11_Copy8">'[13]29'!#REF!</definedName>
    <definedName name="T11_Copy9" localSheetId="0">'[13]29'!#REF!</definedName>
    <definedName name="T11_Copy9" localSheetId="1">'[13]29'!#REF!</definedName>
    <definedName name="T11_Copy9">'[13]29'!#REF!</definedName>
    <definedName name="T12?axis?ПРД?БАЗ">'[11]12'!$J$6:$K$20,'[11]12'!$G$6:$H$20</definedName>
    <definedName name="T12?axis?ПРД?ПРЕД">'[11]12'!$L$6:$M$20,'[11]12'!$E$6:$F$20</definedName>
    <definedName name="T12?axis?ПФ?ПЛАН">'[11]12'!$J$6:$J$20,'[11]12'!$E$6:$E$20,'[11]12'!$L$6:$L$20,'[11]12'!$G$6:$G$20</definedName>
    <definedName name="T12?axis?ПФ?ФАКТ">'[11]12'!$K$6:$K$20,'[11]12'!$F$6:$F$20,'[11]12'!$M$6:$M$20,'[11]12'!$H$6:$H$20</definedName>
    <definedName name="T12?Data">'[11]12'!$E$6:$M$9,  '[11]12'!$E$11:$M$18,  '[11]12'!$E$20:$M$20</definedName>
    <definedName name="T12?item_ext?РОСТ" localSheetId="0">'[13]14'!#REF!</definedName>
    <definedName name="T12?item_ext?РОСТ" localSheetId="1">'[13]14'!#REF!</definedName>
    <definedName name="T12?item_ext?РОСТ">'[13]14'!#REF!</definedName>
    <definedName name="T12?L2.1.x">'[11]12'!$A$16:$M$16, '[11]12'!$A$14:$M$14, '[11]12'!$A$12:$M$12, '[11]12'!$A$18:$M$18</definedName>
    <definedName name="T12?L2.x">'[11]12'!$A$15:$M$15, '[11]12'!$A$13:$M$13, '[11]12'!$A$11:$M$11, '[11]12'!$A$17:$M$17</definedName>
    <definedName name="T12?unit?ГА">'[11]12'!$E$16:$I$16, '[11]12'!$E$14:$I$14, '[11]12'!$E$9:$I$9, '[11]12'!$E$12:$I$12, '[11]12'!$E$18:$I$18, '[11]12'!$E$7:$I$7</definedName>
    <definedName name="T12?unit?ПРЦ" localSheetId="0">'[13]14'!#REF!</definedName>
    <definedName name="T12?unit?ПРЦ" localSheetId="1">'[13]14'!#REF!</definedName>
    <definedName name="T12?unit?ПРЦ">'[13]14'!#REF!</definedName>
    <definedName name="T12?unit?ТРУБ">'[11]12'!$E$15:$I$15, '[11]12'!$E$13:$I$13, '[11]12'!$E$6:$I$6, '[11]12'!$E$8:$I$8, '[11]12'!$E$11:$I$11, '[11]12'!$E$17:$I$17, '[11]12'!$E$20:$I$20</definedName>
    <definedName name="T12_Copy" localSheetId="0">'[13]14'!#REF!</definedName>
    <definedName name="T12_Copy" localSheetId="1">'[13]14'!#REF!</definedName>
    <definedName name="T12_Copy">'[13]14'!#REF!</definedName>
    <definedName name="T13?axis?ПРД?БАЗ">'[11]13'!$I$6:$J$16,'[11]13'!$F$6:$G$16</definedName>
    <definedName name="T13?axis?ПРД?ПРЕД">'[11]13'!$K$6:$L$16,'[11]13'!$D$6:$E$16</definedName>
    <definedName name="T13?axis?ПФ?ПЛАН">'[11]13'!$I$6:$I$16,'[11]13'!$D$6:$D$16,'[11]13'!$K$6:$K$16,'[11]13'!$F$6:$F$16</definedName>
    <definedName name="T13?axis?ПФ?ФАКТ">'[11]13'!$J$6:$J$16,'[11]13'!$E$6:$E$16,'[11]13'!$L$6:$L$16,'[11]13'!$G$6:$G$16</definedName>
    <definedName name="T13?Data">'[11]13'!$D$6:$L$7, '[11]13'!$D$8:$L$8, '[11]13'!$D$9:$L$16</definedName>
    <definedName name="T13?item_ext?РОСТ" localSheetId="0">'[13]15'!#REF!</definedName>
    <definedName name="T13?item_ext?РОСТ" localSheetId="1">'[13]15'!#REF!</definedName>
    <definedName name="T13?item_ext?РОСТ">'[13]15'!#REF!</definedName>
    <definedName name="T13?unit?ПРЦ" localSheetId="0">'[13]15'!#REF!</definedName>
    <definedName name="T13?unit?ПРЦ" localSheetId="1">'[13]15'!#REF!</definedName>
    <definedName name="T13?unit?ПРЦ">'[13]15'!#REF!</definedName>
    <definedName name="T13?unit?РУБ.ТМКБ">'[11]13'!$D$14:$H$14,'[11]13'!$D$11:$H$11</definedName>
    <definedName name="T13?unit?ТМКБ">'[11]13'!$D$13:$H$13,'[11]13'!$D$10:$H$10</definedName>
    <definedName name="T13?unit?ТРУБ">'[11]13'!$D$12:$H$12,'[11]13'!$D$15:$H$16,'[11]13'!$D$8:$H$9</definedName>
    <definedName name="T14?axis?ПРД?БАЗ">'[11]14'!$J$6:$K$20,'[11]14'!$G$6:$H$20</definedName>
    <definedName name="T14?axis?ПРД?ПРЕД">'[11]14'!$L$6:$M$20,'[11]14'!$E$6:$F$20</definedName>
    <definedName name="T14?axis?ПФ?ПЛАН">'[11]14'!$G$6:$G$20,'[11]14'!$J$6:$J$20,'[11]14'!$L$6:$L$20,'[11]14'!$E$6:$E$20</definedName>
    <definedName name="T14?axis?ПФ?ФАКТ">'[11]14'!$H$6:$H$20,'[11]14'!$K$6:$K$20,'[11]14'!$M$6:$M$20,'[11]14'!$F$6:$F$20</definedName>
    <definedName name="T14?Data">'[11]14'!$E$7:$M$18,  '[11]14'!$E$20:$M$20</definedName>
    <definedName name="T14?item_ext?РОСТ" localSheetId="0">'[13]16'!#REF!</definedName>
    <definedName name="T14?item_ext?РОСТ" localSheetId="1">'[13]16'!#REF!</definedName>
    <definedName name="T14?item_ext?РОСТ">'[13]16'!#REF!</definedName>
    <definedName name="T14?L1">'[11]14'!$A$13:$M$13, '[11]14'!$A$10:$M$10, '[11]14'!$A$7:$M$7, '[11]14'!$A$16:$M$16</definedName>
    <definedName name="T14?L1.1">'[11]14'!$A$14:$M$14, '[11]14'!$A$11:$M$11, '[11]14'!$A$8:$M$8, '[11]14'!$A$17:$M$17</definedName>
    <definedName name="T14?L1.2">'[11]14'!$A$15:$M$15, '[11]14'!$A$12:$M$12, '[11]14'!$A$9:$M$9, '[11]14'!$A$18:$M$18</definedName>
    <definedName name="T14?unit?ПРЦ">'[11]14'!$E$15:$I$15, '[11]14'!$E$12:$I$12, '[11]14'!$E$9:$I$9, '[11]14'!$E$18:$I$18, '[11]14'!$J$6:$M$20</definedName>
    <definedName name="T14?unit?ТРУБ">'[11]14'!$E$13:$I$14, '[11]14'!$E$10:$I$11, '[11]14'!$E$7:$I$8, '[11]14'!$E$16:$I$17, '[11]14'!$E$20:$I$20</definedName>
    <definedName name="T14_Copy" localSheetId="0">'[13]16'!#REF!</definedName>
    <definedName name="T14_Copy" localSheetId="1">'[13]16'!#REF!</definedName>
    <definedName name="T14_Copy">'[13]16'!#REF!</definedName>
    <definedName name="T15?axis?ПРД?БАЗ">'[11]15'!$I$6:$J$11,'[11]15'!$F$6:$G$11</definedName>
    <definedName name="T15?axis?ПРД?ПРЕД">'[11]15'!$K$6:$L$11,'[11]15'!$D$6:$E$11</definedName>
    <definedName name="T15?axis?ПФ?ПЛАН">'[11]15'!$I$6:$I$11,'[11]15'!$D$6:$D$11,'[11]15'!$K$6:$K$11,'[11]15'!$F$6:$F$11</definedName>
    <definedName name="T15?axis?ПФ?ФАКТ">'[11]15'!$J$6:$J$11,'[11]15'!$E$6:$E$11,'[11]15'!$L$6:$L$11,'[11]15'!$G$6:$G$11</definedName>
    <definedName name="T15?item_ext?РОСТ" localSheetId="0">'[13]20'!#REF!</definedName>
    <definedName name="T15?item_ext?РОСТ" localSheetId="1">'[13]20'!#REF!</definedName>
    <definedName name="T15?item_ext?РОСТ">'[13]20'!#REF!</definedName>
    <definedName name="T15?unit?ПРЦ" localSheetId="0">'[13]20'!#REF!</definedName>
    <definedName name="T15?unit?ПРЦ" localSheetId="1">'[13]20'!#REF!</definedName>
    <definedName name="T15?unit?ПРЦ">'[13]20'!#REF!</definedName>
    <definedName name="T16?axis?R?ДОГОВОР" localSheetId="0">'[11]16'!$E$40:$M$40,'[11]16'!$E$60:$M$60,'[11]16'!$E$36:$M$36,'[11]16'!$E$32:$M$32,'[11]16'!$E$28:$M$28,'[11]16'!$E$24:$M$24,'[11]16'!$E$68:$M$68,'[11]16'!$E$56:$M$56,'[11]16'!$E$20:$M$20,[0]!P1_T16?axis?R?ДОГОВОР</definedName>
    <definedName name="T16?axis?R?ДОГОВОР" localSheetId="1">'[11]16'!$E$40:$M$40,'[11]16'!$E$60:$M$60,'[11]16'!$E$36:$M$36,'[11]16'!$E$32:$M$32,'[11]16'!$E$28:$M$28,'[11]16'!$E$24:$M$24,'[11]16'!$E$68:$M$68,'[11]16'!$E$56:$M$56,'[11]16'!$E$20:$M$20,P1_T16?axis?R?ДОГОВОР</definedName>
    <definedName name="T16?axis?R?ДОГОВОР">'[11]16'!$E$40:$M$40,'[11]16'!$E$60:$M$60,'[11]16'!$E$36:$M$36,'[11]16'!$E$32:$M$32,'[11]16'!$E$28:$M$28,'[11]16'!$E$24:$M$24,'[11]16'!$E$68:$M$68,'[11]16'!$E$56:$M$56,'[11]16'!$E$20:$M$20,P1_T16?axis?R?ДОГОВОР</definedName>
    <definedName name="T16?axis?R?ДОГОВОР?" localSheetId="0">'[11]16'!$A$8,'[11]16'!$A$12,'[11]16'!$A$16,[0]!P1_T16?axis?R?ДОГОВОР?</definedName>
    <definedName name="T16?axis?R?ДОГОВОР?" localSheetId="1">'[11]16'!$A$8,'[11]16'!$A$12,'[11]16'!$A$16,P1_T16?axis?R?ДОГОВОР?</definedName>
    <definedName name="T16?axis?R?ДОГОВОР?">'[11]16'!$A$8,'[11]16'!$A$12,'[11]16'!$A$16,P1_T16?axis?R?ДОГОВОР?</definedName>
    <definedName name="T16?axis?ПРД?БАЗ">'[11]16'!$J$6:$K$88,               '[11]16'!$G$6:$H$88</definedName>
    <definedName name="T16?axis?ПРД?ПРЕД">'[11]16'!$L$6:$M$88,               '[11]16'!$E$6:$F$88</definedName>
    <definedName name="T16?axis?ПФ?ПЛАН">'[11]16'!$J$6:$J$88,               '[11]16'!$E$6:$E$88,               '[11]16'!$L$6:$L$88,               '[11]16'!$G$6:$G$88</definedName>
    <definedName name="T16?axis?ПФ?ФАКТ">'[11]16'!$K$6:$K$88,               '[11]16'!$F$6:$F$88,               '[11]16'!$M$6:$M$88,               '[11]16'!$H$6:$H$88</definedName>
    <definedName name="T16?item_ext?РОСТ" localSheetId="0">'[13]30'!#REF!</definedName>
    <definedName name="T16?item_ext?РОСТ" localSheetId="1">'[13]30'!#REF!</definedName>
    <definedName name="T16?item_ext?РОСТ">'[13]30'!#REF!</definedName>
    <definedName name="T16?L1" localSheetId="0">'[11]16'!$A$38:$M$38,'[11]16'!$A$58:$M$58,'[11]16'!$A$34:$M$34,'[11]16'!$A$30:$M$30,'[11]16'!$A$26:$M$26,'[11]16'!$A$22:$M$22,'[11]16'!$A$66:$M$66,'[11]16'!$A$54:$M$54,'[11]16'!$A$18:$M$18,[0]!P1_T16?L1</definedName>
    <definedName name="T16?L1" localSheetId="1">'[11]16'!$A$38:$M$38,'[11]16'!$A$58:$M$58,'[11]16'!$A$34:$M$34,'[11]16'!$A$30:$M$30,'[11]16'!$A$26:$M$26,'[11]16'!$A$22:$M$22,'[11]16'!$A$66:$M$66,'[11]16'!$A$54:$M$54,'[11]16'!$A$18:$M$18,P1_T16?L1</definedName>
    <definedName name="T16?L1">'[11]16'!$A$38:$M$38,'[11]16'!$A$58:$M$58,'[11]16'!$A$34:$M$34,'[11]16'!$A$30:$M$30,'[11]16'!$A$26:$M$26,'[11]16'!$A$22:$M$22,'[11]16'!$A$66:$M$66,'[11]16'!$A$54:$M$54,'[11]16'!$A$18:$M$18,P1_T16?L1</definedName>
    <definedName name="T16?L1.x" localSheetId="0">'[11]16'!$A$40:$M$40,'[11]16'!$A$60:$M$60,'[11]16'!$A$36:$M$36,'[11]16'!$A$32:$M$32,'[11]16'!$A$28:$M$28,'[11]16'!$A$24:$M$24,'[11]16'!$A$68:$M$68,'[11]16'!$A$56:$M$56,'[11]16'!$A$20:$M$20,[0]!P1_T16?L1.x</definedName>
    <definedName name="T16?L1.x" localSheetId="1">'[11]16'!$A$40:$M$40,'[11]16'!$A$60:$M$60,'[11]16'!$A$36:$M$36,'[11]16'!$A$32:$M$32,'[11]16'!$A$28:$M$28,'[11]16'!$A$24:$M$24,'[11]16'!$A$68:$M$68,'[11]16'!$A$56:$M$56,'[11]16'!$A$20:$M$20,P1_T16?L1.x</definedName>
    <definedName name="T16?L1.x">'[11]16'!$A$40:$M$40,'[11]16'!$A$60:$M$60,'[11]16'!$A$36:$M$36,'[11]16'!$A$32:$M$32,'[11]16'!$A$28:$M$28,'[11]16'!$A$24:$M$24,'[11]16'!$A$68:$M$68,'[11]16'!$A$56:$M$56,'[11]16'!$A$20:$M$20,P1_T16?L1.x</definedName>
    <definedName name="T16?unit?ПРЦ" localSheetId="0">'[13]30'!#REF!</definedName>
    <definedName name="T16?unit?ПРЦ" localSheetId="1">'[13]30'!#REF!</definedName>
    <definedName name="T16?unit?ПРЦ">'[13]30'!#REF!</definedName>
    <definedName name="T16_Copy" localSheetId="0">'[13]30'!#REF!</definedName>
    <definedName name="T16_Copy" localSheetId="1">'[13]30'!#REF!</definedName>
    <definedName name="T16_Copy">'[13]30'!#REF!</definedName>
    <definedName name="T16_Copy2" localSheetId="0">'[13]30'!#REF!</definedName>
    <definedName name="T16_Copy2" localSheetId="1">'[13]30'!#REF!</definedName>
    <definedName name="T16_Copy2">'[13]30'!#REF!</definedName>
    <definedName name="T17.1?axis?C?НП">'[11]17.1'!$E$6:$L$16, '[11]17.1'!$E$18:$L$28</definedName>
    <definedName name="T17.1?Data">'[11]17.1'!$E$6:$L$16, '[11]17.1'!$N$6:$N$16, '[11]17.1'!$E$18:$L$28, '[11]17.1'!$N$18:$N$28</definedName>
    <definedName name="T17.1?item_ext?ВСЕГО">'[11]17.1'!$N$6:$N$16, '[11]17.1'!$N$18:$N$28</definedName>
    <definedName name="T17.1?L1">'[11]17.1'!$A$6:$N$6, '[11]17.1'!$A$18:$N$18</definedName>
    <definedName name="T17.1?L2">'[11]17.1'!$A$7:$N$7, '[11]17.1'!$A$19:$N$19</definedName>
    <definedName name="T17.1?L3">'[11]17.1'!$A$8:$N$8, '[11]17.1'!$A$20:$N$20</definedName>
    <definedName name="T17.1?L3.1">'[11]17.1'!$A$9:$N$9, '[11]17.1'!$A$21:$N$21</definedName>
    <definedName name="T17.1?L4">'[11]17.1'!$A$10:$N$10, '[11]17.1'!$A$22:$N$22</definedName>
    <definedName name="T17.1?L4.1">'[11]17.1'!$A$11:$N$11, '[11]17.1'!$A$23:$N$23</definedName>
    <definedName name="T17.1?L5">'[11]17.1'!$A$12:$N$12, '[11]17.1'!$A$24:$N$24</definedName>
    <definedName name="T17.1?L5.1">'[11]17.1'!$A$13:$N$13, '[11]17.1'!$A$25:$N$25</definedName>
    <definedName name="T17.1?L6">'[11]17.1'!$A$14:$N$14, '[11]17.1'!$A$26:$N$26</definedName>
    <definedName name="T17.1?L7">'[11]17.1'!$A$15:$N$15, '[11]17.1'!$A$27:$N$27</definedName>
    <definedName name="T17.1?L8">'[11]17.1'!$A$16:$N$16, '[11]17.1'!$A$28:$N$28</definedName>
    <definedName name="T17.1?unit?РУБ">'[11]17.1'!$D$9:$N$9, '[11]17.1'!$D$11:$N$11, '[11]17.1'!$D$13:$N$13, '[11]17.1'!$D$21:$N$21, '[11]17.1'!$D$23:$N$23, '[11]17.1'!$D$25:$N$25</definedName>
    <definedName name="T17.1?unit?ТРУБ">'[11]17.1'!$D$8:$N$8, '[11]17.1'!$D$10:$N$10, '[11]17.1'!$D$12:$N$12, '[11]17.1'!$D$14:$N$16, '[11]17.1'!$D$20:$N$20, '[11]17.1'!$D$22:$N$22, '[11]17.1'!$D$24:$N$24, '[11]17.1'!$D$26:$N$28</definedName>
    <definedName name="T17.1?unit?ЧДН">'[11]17.1'!$D$7:$N$7, '[11]17.1'!$D$19:$N$19</definedName>
    <definedName name="T17.1?unit?ЧЕЛ">'[11]17.1'!$D$18:$N$18, '[11]17.1'!$D$6:$N$6</definedName>
    <definedName name="T17?axis?ПРД?БАЗ">'[11]17'!$I$6:$J$13,'[11]17'!$F$6:$G$13</definedName>
    <definedName name="T17?axis?ПРД?ПРЕД">'[11]17'!$K$6:$L$13,'[11]17'!$D$6:$E$13</definedName>
    <definedName name="T17?axis?ПФ?ПЛАН">'[11]17'!$I$6:$I$13,'[11]17'!$D$6:$D$13,'[11]17'!$K$6:$K$13,'[11]17'!$F$6:$F$13</definedName>
    <definedName name="T17?axis?ПФ?ФАКТ">'[11]17'!$J$6:$J$13,'[11]17'!$E$6:$E$13,'[11]17'!$L$6:$L$13,'[11]17'!$G$6:$G$13</definedName>
    <definedName name="T17?item_ext?РОСТ" localSheetId="0">'[13]31'!#REF!</definedName>
    <definedName name="T17?item_ext?РОСТ" localSheetId="1">'[13]31'!#REF!</definedName>
    <definedName name="T17?item_ext?РОСТ">'[13]31'!#REF!</definedName>
    <definedName name="T18?axis?R?ДОГОВОР">'[11]18'!$D$14:$L$16,'[11]18'!$D$20:$L$22,'[11]18'!$D$26:$L$28,'[11]18'!$D$32:$L$34,'[11]18'!$D$38:$L$40,'[11]18'!$D$8:$L$10</definedName>
    <definedName name="T18?axis?R?ДОГОВОР?">'[11]18'!$B$14:$B$16,'[11]18'!$B$20:$B$22,'[11]18'!$B$26:$B$28,'[11]18'!$B$32:$B$34,'[11]18'!$B$38:$B$40,'[11]18'!$B$8:$B$10</definedName>
    <definedName name="T18?axis?ПРД?БАЗ">'[11]18'!$I$6:$J$42,'[11]18'!$F$6:$G$42</definedName>
    <definedName name="T18?axis?ПРД?ПРЕД">'[11]18'!$K$6:$L$42,'[11]18'!$D$6:$E$42</definedName>
    <definedName name="T18?axis?ПФ?ПЛАН">'[11]18'!$I$6:$I$42,'[11]18'!$D$6:$D$42,'[11]18'!$K$6:$K$42,'[11]18'!$F$6:$F$42</definedName>
    <definedName name="T18?axis?ПФ?ФАКТ">'[11]18'!$J$6:$J$42,'[11]18'!$E$6:$E$42,'[11]18'!$L$6:$L$42,'[11]18'!$G$6:$G$42</definedName>
    <definedName name="T18?item_ext?РОСТ" localSheetId="0">'[13]13'!#REF!</definedName>
    <definedName name="T18?item_ext?РОСТ" localSheetId="1">'[13]13'!#REF!</definedName>
    <definedName name="T18?item_ext?РОСТ">'[13]13'!#REF!</definedName>
    <definedName name="T18?unit?ПРЦ" localSheetId="0">'[13]13'!#REF!</definedName>
    <definedName name="T18?unit?ПРЦ" localSheetId="1">'[13]13'!#REF!</definedName>
    <definedName name="T18?unit?ПРЦ">'[13]13'!#REF!</definedName>
    <definedName name="T18_Copy1" localSheetId="0">'[13]13'!#REF!</definedName>
    <definedName name="T18_Copy1" localSheetId="1">'[13]13'!#REF!</definedName>
    <definedName name="T18_Copy1">'[13]13'!#REF!</definedName>
    <definedName name="T18_Copy2" localSheetId="0">'[13]13'!#REF!</definedName>
    <definedName name="T18_Copy2" localSheetId="1">'[13]13'!#REF!</definedName>
    <definedName name="T18_Copy2">'[13]13'!#REF!</definedName>
    <definedName name="T18_Copy3" localSheetId="0">'[13]13'!#REF!</definedName>
    <definedName name="T18_Copy3" localSheetId="1">'[13]13'!#REF!</definedName>
    <definedName name="T18_Copy3">'[13]13'!#REF!</definedName>
    <definedName name="T18_Copy4" localSheetId="0">'[13]13'!#REF!</definedName>
    <definedName name="T18_Copy4" localSheetId="1">'[13]13'!#REF!</definedName>
    <definedName name="T18_Copy4">'[13]13'!#REF!</definedName>
    <definedName name="T18_Copy5" localSheetId="0">'[13]13'!#REF!</definedName>
    <definedName name="T18_Copy5" localSheetId="1">'[13]13'!#REF!</definedName>
    <definedName name="T18_Copy5">'[13]13'!#REF!</definedName>
    <definedName name="T18_Copy6" localSheetId="0">'[13]13'!#REF!</definedName>
    <definedName name="T18_Copy6" localSheetId="1">'[13]13'!#REF!</definedName>
    <definedName name="T18_Copy6">'[13]13'!#REF!</definedName>
    <definedName name="T19?axis?R?ДОГОВОР">'[11]19'!$E$8:$M$9,'[11]19'!$E$13:$M$14,'[11]19'!$E$18:$M$18,'[11]19'!$E$26:$M$27,'[11]19'!$E$22:$M$22</definedName>
    <definedName name="T19?axis?R?ДОГОВОР?">'[11]19'!$A$8:$A$9,'[11]19'!$A$13:$A$14,'[11]19'!$A$18,'[11]19'!$A$26:$A$27,'[11]19'!$A$22</definedName>
    <definedName name="T19?axis?ПРД?БАЗ">'[11]19'!$J$6:$K$30,'[11]19'!$G$6:$H$30</definedName>
    <definedName name="T19?axis?ПРД?ПРЕД">'[11]19'!$L$6:$M$30,'[11]19'!$E$6:$F$30</definedName>
    <definedName name="T19?axis?ПФ?ПЛАН">'[11]19'!$J$6:$J$30,'[11]19'!$E$6:$E$30,'[11]19'!$L$6:$L$30,'[11]19'!$G$6:$G$30</definedName>
    <definedName name="T19?axis?ПФ?ФАКТ">'[11]19'!$K$6:$K$30,'[11]19'!$F$6:$F$30,'[11]19'!$M$6:$M$30,'[11]19'!$H$6:$H$30</definedName>
    <definedName name="T19?item_ext?РОСТ" localSheetId="0">'[13]19'!#REF!</definedName>
    <definedName name="T19?item_ext?РОСТ" localSheetId="1">'[13]19'!#REF!</definedName>
    <definedName name="T19?item_ext?РОСТ">'[13]19'!#REF!</definedName>
    <definedName name="T19?L1">'[11]19'!$A$16:$M$16, '[11]19'!$A$11:$M$11, '[11]19'!$A$6:$M$6, '[11]19'!$A$20:$M$20, '[11]19'!$A$24:$M$24</definedName>
    <definedName name="T19?L1.x">'[11]19'!$A$18:$M$18, '[11]19'!$A$13:$M$14, '[11]19'!$A$8:$M$9, '[11]19'!$A$22:$M$22, '[11]19'!$A$26:$M$27</definedName>
    <definedName name="T19?unit?ПРЦ" localSheetId="0">'[13]19'!#REF!</definedName>
    <definedName name="T19?unit?ПРЦ" localSheetId="1">'[13]19'!#REF!</definedName>
    <definedName name="T19?unit?ПРЦ">'[13]19'!#REF!</definedName>
    <definedName name="T19_Copy" localSheetId="0">'[13]19'!#REF!</definedName>
    <definedName name="T19_Copy" localSheetId="1">'[13]19'!#REF!</definedName>
    <definedName name="T19_Copy">'[13]19'!#REF!</definedName>
    <definedName name="T19_Copy2" localSheetId="0">'[13]19'!#REF!</definedName>
    <definedName name="T19_Copy2" localSheetId="1">'[13]19'!#REF!</definedName>
    <definedName name="T19_Copy2">'[13]19'!#REF!</definedName>
    <definedName name="T2.1_Protect" localSheetId="0">P4_T2.1_Protect,P5_T2.1_Protect,P6_T2.1_Protect,P7_T2.1_Protect</definedName>
    <definedName name="T2.1_Protect" localSheetId="1">P4_T2.1_Protect,P5_T2.1_Protect,P6_T2.1_Protect,P7_T2.1_Protect</definedName>
    <definedName name="T2.1_Protect">P4_T2.1_Protect,P5_T2.1_Protect,P6_T2.1_Protect,P7_T2.1_Protect</definedName>
    <definedName name="T2?axis?ПРД?БАЗ">'[11]2'!$I$6:$J$19,'[11]2'!$F$6:$G$19</definedName>
    <definedName name="T2?axis?ПРД?ПРЕД">'[11]2'!$K$6:$L$19,'[11]2'!$D$6:$E$19</definedName>
    <definedName name="T2?axis?ПФ?ПЛАН">'[11]2'!$I$6:$I$19,'[11]2'!$D$6:$D$19,'[11]2'!$K$6:$K$19,'[11]2'!$F$6:$F$19</definedName>
    <definedName name="T2?axis?ПФ?ФАКТ">'[11]2'!$J$6:$J$19,'[11]2'!$E$6:$E$19,'[11]2'!$L$6:$L$19,'[11]2'!$G$6:$G$19</definedName>
    <definedName name="T2?unit?МКВТЧ">'[11]2'!$D$6:$H$8,   '[11]2'!$D$10:$H$10,   '[11]2'!$D$12:$H$13,   '[11]2'!$D$15:$H$15</definedName>
    <definedName name="T2?unit?ПРЦ">'[11]2'!$D$9:$H$9,   '[11]2'!$D$14:$H$14,   '[11]2'!$I$6:$L$19,   '[11]2'!$D$18:$H$18</definedName>
    <definedName name="T2?unit?ТГКАЛ">'[11]2'!$D$16:$H$17,   '[11]2'!$D$19:$H$19</definedName>
    <definedName name="T2_1_Protect" localSheetId="0">P4_T2_1_Protect,P5_T2_1_Protect,P6_T2_1_Protect,P7_T2_1_Protect</definedName>
    <definedName name="T2_1_Protect" localSheetId="1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 localSheetId="1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 localSheetId="1">P1_T2_DiapProt,P2_T2_DiapProt</definedName>
    <definedName name="T2_DiapProt">P1_T2_DiapProt,P2_T2_DiapProt</definedName>
    <definedName name="T2_Protect" localSheetId="0">P4_T2_Protect,P5_T2_Protect,P6_T2_Protect</definedName>
    <definedName name="T2_Protect" localSheetId="1">P4_T2_Protect,P5_T2_Protect,P6_T2_Protect</definedName>
    <definedName name="T2_Protect">P4_T2_Protect,P5_T2_Protect,P6_T2_Protect</definedName>
    <definedName name="T20?axis?R?ДОГОВОР">'[11]20'!$G$7:$O$26,       '[11]20'!$G$28:$O$41</definedName>
    <definedName name="T20?axis?R?ДОГОВОР?">'[11]20'!$D$7:$D$26,       '[11]20'!$D$28:$D$41</definedName>
    <definedName name="T20?axis?ПРД?БАЗ">'[11]20'!$L$6:$M$42,  '[11]20'!$I$6:$J$42</definedName>
    <definedName name="T20?axis?ПРД?ПРЕД">'[11]20'!$N$6:$O$41,  '[11]20'!$G$6:$H$42</definedName>
    <definedName name="T20?axis?ПФ?ПЛАН">'[11]20'!$L$6:$L$42,  '[11]20'!$G$6:$G$42,  '[11]20'!$N$6:$N$42,  '[11]20'!$I$6:$I$42</definedName>
    <definedName name="T20?axis?ПФ?ФАКТ">'[11]20'!$M$6:$M$42,  '[11]20'!$H$6:$H$42,  '[11]20'!$O$6:$O$42,  '[11]20'!$J$6:$J$42</definedName>
    <definedName name="T20?Data">'[11]20'!$G$6:$O$6,       '[11]20'!$G$8:$O$25,       '[11]20'!$G$27:$O$27,       '[11]20'!$G$29:$O$40,       '[11]20'!$G$42:$O$42</definedName>
    <definedName name="T20?item_ext?РОСТ" localSheetId="0">'[13]32'!#REF!</definedName>
    <definedName name="T20?item_ext?РОСТ" localSheetId="1">'[13]32'!#REF!</definedName>
    <definedName name="T20?item_ext?РОСТ">'[13]32'!#REF!</definedName>
    <definedName name="T20?L1.1">'[11]20'!$A$20:$O$20,'[11]20'!$A$17:$O$17,'[11]20'!$A$8:$O$8,'[11]20'!$A$11:$O$11,'[11]20'!$A$14:$O$14,'[11]20'!$A$23:$O$23</definedName>
    <definedName name="T20?L1.2">'[11]20'!$A$21:$O$21,'[11]20'!$A$18:$O$18,'[11]20'!$A$9:$O$9,'[11]20'!$A$12:$O$12,'[11]20'!$A$15:$O$15,'[11]20'!$A$24:$O$24</definedName>
    <definedName name="T20?L1.3">'[11]20'!$A$22:$O$22,'[11]20'!$A$19:$O$19,'[11]20'!$A$10:$O$10,'[11]20'!$A$13:$O$13,'[11]20'!$A$16:$O$16,'[11]20'!$A$25:$O$25</definedName>
    <definedName name="T20?L2.1">'[11]20'!$A$29:$O$29,   '[11]20'!$A$32:$O$32,   '[11]20'!$A$35:$O$35,   '[11]20'!$A$38:$O$38</definedName>
    <definedName name="T20?L2.2">'[11]20'!$A$30:$O$30,   '[11]20'!$A$33:$O$33,   '[11]20'!$A$36:$O$36,   '[11]20'!$A$39:$O$39</definedName>
    <definedName name="T20?L2.3">'[11]20'!$A$31:$O$31,   '[11]20'!$A$34:$O$34,   '[11]20'!$A$37:$O$37,   '[11]20'!$A$40:$O$40</definedName>
    <definedName name="T20?unit?ПРЦ" localSheetId="0">'[13]32'!#REF!</definedName>
    <definedName name="T20?unit?ПРЦ" localSheetId="1">'[13]32'!#REF!</definedName>
    <definedName name="T20?unit?ПРЦ">'[13]32'!#REF!</definedName>
    <definedName name="T20_Copy1" localSheetId="0">'[13]32'!#REF!</definedName>
    <definedName name="T20_Copy1" localSheetId="1">'[13]32'!#REF!</definedName>
    <definedName name="T20_Copy1">'[13]32'!#REF!</definedName>
    <definedName name="T20_Copy2" localSheetId="0">'[13]32'!#REF!</definedName>
    <definedName name="T20_Copy2" localSheetId="1">'[13]32'!#REF!</definedName>
    <definedName name="T20_Copy2">'[13]32'!#REF!</definedName>
    <definedName name="T21?axis?R?ДОГОВОР" localSheetId="0">'[13]33'!#REF!</definedName>
    <definedName name="T21?axis?R?ДОГОВОР" localSheetId="1">'[13]33'!#REF!</definedName>
    <definedName name="T21?axis?R?ДОГОВОР">'[13]33'!#REF!</definedName>
    <definedName name="T21?axis?R?ДОГОВОР?" localSheetId="0">'[13]33'!#REF!</definedName>
    <definedName name="T21?axis?R?ДОГОВОР?" localSheetId="1">'[13]33'!#REF!</definedName>
    <definedName name="T21?axis?R?ДОГОВОР?">'[13]33'!#REF!</definedName>
    <definedName name="T21?axis?ПРД?БАЗ">'[11]21'!$I$6:$J$18,'[11]21'!$F$6:$G$18</definedName>
    <definedName name="T21?axis?ПРД?ПРЕД">'[11]21'!$K$6:$L$18,'[11]21'!$D$6:$E$18</definedName>
    <definedName name="T21?axis?ПФ?ПЛАН">'[11]21'!$I$6:$I$18,'[11]21'!$D$6:$D$18,'[11]21'!$K$6:$K$18,'[11]21'!$F$6:$F$18</definedName>
    <definedName name="T21?axis?ПФ?ФАКТ">'[11]21'!$J$6:$J$18,'[11]21'!$E$6:$E$18,'[11]21'!$L$6:$L$18,'[11]21'!$G$6:$G$18</definedName>
    <definedName name="T21?Data">'[11]21'!$D$6:$L$9, '[11]21'!$D$11:$L$14, '[11]21'!$D$16:$L$18</definedName>
    <definedName name="T21?item_ext?РОСТ" localSheetId="0">'[13]33'!#REF!</definedName>
    <definedName name="T21?item_ext?РОСТ" localSheetId="1">'[13]33'!#REF!</definedName>
    <definedName name="T21?item_ext?РОСТ">'[13]33'!#REF!</definedName>
    <definedName name="T21?L4.x" localSheetId="0">'[13]33'!#REF!</definedName>
    <definedName name="T21?L4.x" localSheetId="1">'[13]33'!#REF!</definedName>
    <definedName name="T21?L4.x">'[13]33'!#REF!</definedName>
    <definedName name="T21?unit?ПРЦ" localSheetId="0">'[13]33'!#REF!</definedName>
    <definedName name="T21?unit?ПРЦ" localSheetId="1">'[13]33'!#REF!</definedName>
    <definedName name="T21?unit?ПРЦ">'[13]33'!#REF!</definedName>
    <definedName name="T21_Copy" localSheetId="0">'[13]33'!#REF!</definedName>
    <definedName name="T21_Copy" localSheetId="1">'[13]33'!#REF!</definedName>
    <definedName name="T21_Copy">'[13]33'!#REF!</definedName>
    <definedName name="T22?axis?R?ДОГОВОР">'[11]22'!$E$8:$M$9,'[11]22'!$E$13:$M$14,'[11]22'!$E$22:$M$23,'[11]22'!$E$18:$M$18</definedName>
    <definedName name="T22?axis?R?ДОГОВОР?">'[11]22'!$A$8:$A$9,'[11]22'!$A$13:$A$14,'[11]22'!$A$22:$A$23,'[11]22'!$A$18</definedName>
    <definedName name="T22?axis?ПРД?БАЗ">'[11]22'!$J$6:$K$26, '[11]22'!$G$6:$H$26</definedName>
    <definedName name="T22?axis?ПРД?ПРЕД">'[11]22'!$L$6:$M$26, '[11]22'!$E$6:$F$26</definedName>
    <definedName name="T22?axis?ПФ?ПЛАН">'[11]22'!$J$6:$J$26,'[11]22'!$E$6:$E$26,'[11]22'!$L$6:$L$26,'[11]22'!$G$6:$G$26</definedName>
    <definedName name="T22?axis?ПФ?ФАКТ">'[11]22'!$K$6:$K$26,'[11]22'!$F$6:$F$26,'[11]22'!$M$6:$M$26,'[11]22'!$H$6:$H$26</definedName>
    <definedName name="T22?item_ext?РОСТ" localSheetId="0">'[13]34'!#REF!</definedName>
    <definedName name="T22?item_ext?РОСТ" localSheetId="1">'[13]34'!#REF!</definedName>
    <definedName name="T22?item_ext?РОСТ">'[13]34'!#REF!</definedName>
    <definedName name="T22?L1" xml:space="preserve"> '[11]22'!$A$11:$M$11,    '[11]22'!$A$6:$M$6,    '[11]22'!$A$16:$M$16,    '[11]22'!$A$20:$M$20</definedName>
    <definedName name="T22?L1.x">'[11]22'!$A$13:$M$14, '[11]22'!$A$8:$M$9, '[11]22'!$A$18:$M$18, '[11]22'!$A$22:$M$23</definedName>
    <definedName name="T22?L2" localSheetId="0">'[13]34'!#REF!</definedName>
    <definedName name="T22?L2" localSheetId="1">'[13]34'!#REF!</definedName>
    <definedName name="T22?L2">'[13]34'!#REF!</definedName>
    <definedName name="T22?unit?ПРЦ" localSheetId="0">'[13]34'!#REF!</definedName>
    <definedName name="T22?unit?ПРЦ" localSheetId="1">'[13]34'!#REF!</definedName>
    <definedName name="T22?unit?ПРЦ">'[13]34'!#REF!</definedName>
    <definedName name="T22_Copy" localSheetId="0">'[13]34'!#REF!</definedName>
    <definedName name="T22_Copy" localSheetId="1">'[13]34'!#REF!</definedName>
    <definedName name="T22_Copy">'[13]34'!#REF!</definedName>
    <definedName name="T22_Copy2" localSheetId="0">'[13]34'!#REF!</definedName>
    <definedName name="T22_Copy2" localSheetId="1">'[13]34'!#REF!</definedName>
    <definedName name="T22_Copy2">'[13]34'!#REF!</definedName>
    <definedName name="T23?axis?ПРД?БАЗ">'[11]23'!$I$6:$J$13,'[11]23'!$F$6:$G$13</definedName>
    <definedName name="T23?axis?ПРД?ПРЕД">'[11]23'!$K$6:$L$13,'[11]23'!$D$6:$E$13</definedName>
    <definedName name="T23?axis?ПФ?ПЛАН">'[11]23'!$I$6:$I$13,'[11]23'!$D$6:$D$13,'[11]23'!$K$6:$K$13,'[11]23'!$F$6:$F$13</definedName>
    <definedName name="T23?axis?ПФ?ФАКТ">'[11]23'!$J$6:$J$13,'[11]23'!$E$6:$E$13,'[11]23'!$L$6:$L$13,'[11]23'!$G$6:$G$13</definedName>
    <definedName name="T23?Data">'[11]23'!$D$9:$L$9,'[11]23'!$D$11:$L$13,'[11]23'!$D$6:$L$7</definedName>
    <definedName name="T23?item_ext?РОСТ" localSheetId="0">'[13]17'!#REF!</definedName>
    <definedName name="T23?item_ext?РОСТ" localSheetId="1">'[13]17'!#REF!</definedName>
    <definedName name="T23?item_ext?РОСТ">'[13]17'!#REF!</definedName>
    <definedName name="T23?unit?ПРЦ">'[11]23'!$D$12:$H$12,'[11]23'!$I$6:$L$13</definedName>
    <definedName name="T23?unit?ТРУБ">'[11]23'!$D$9:$H$9,'[11]23'!$D$11:$H$11,'[11]23'!$D$13:$H$13,'[11]23'!$D$6:$H$7</definedName>
    <definedName name="T24.1?Data">'[11]24.1'!$E$6:$J$21, '[11]24.1'!$E$23, '[11]24.1'!$H$23:$J$23, '[11]24.1'!$E$28:$J$42, '[11]24.1'!$E$44, '[11]24.1'!$H$44:$J$44</definedName>
    <definedName name="T24.1?unit?ТРУБ">'[11]24.1'!$E$5:$E$44, '[11]24.1'!$J$5:$J$44</definedName>
    <definedName name="T24?axis?R?ДОГОВОР">'[11]24'!$D$27:$L$37,'[11]24'!$D$8:$L$18</definedName>
    <definedName name="T24?axis?R?ДОГОВОР?">'[11]24'!$B$27:$B$37,'[11]24'!$B$8:$B$18</definedName>
    <definedName name="T24?axis?ПРД?БАЗ">'[11]24'!$I$6:$J$39,'[11]24'!$F$6:$G$39</definedName>
    <definedName name="T24?axis?ПРД?ПРЕД">'[11]24'!$K$6:$L$39,'[11]24'!$D$6:$E$39</definedName>
    <definedName name="T24?axis?ПФ?ПЛАН">'[11]24'!$I$6:$I$39,'[11]24'!$D$6:$D$39,'[11]24'!$K$6:$K$39,'[11]24'!$F$6:$F$38</definedName>
    <definedName name="T24?axis?ПФ?ФАКТ">'[11]24'!$J$6:$J$39,'[11]24'!$E$6:$E$39,'[11]24'!$L$6:$L$39,'[11]24'!$G$6:$G$39</definedName>
    <definedName name="T24?Data">'[11]24'!$D$6:$L$6, '[11]24'!$D$8:$L$18, '[11]24'!$D$20:$L$25, '[11]24'!$D$27:$L$37, '[11]24'!$D$39:$L$39</definedName>
    <definedName name="T24?item_ext?РОСТ" localSheetId="0">'[13]9'!#REF!</definedName>
    <definedName name="T24?item_ext?РОСТ" localSheetId="1">'[13]9'!#REF!</definedName>
    <definedName name="T24?item_ext?РОСТ">'[13]9'!#REF!</definedName>
    <definedName name="T24?unit?ПРЦ">'[11]24'!$D$22:$H$22, '[11]24'!$I$6:$L$6, '[11]24'!$I$8:$L$18, '[11]24'!$I$20:$L$25, '[11]24'!$I$27:$L$37, '[11]24'!$I$39:$L$39</definedName>
    <definedName name="T24?unit?ТРУБ">'[11]24'!$D$6:$H$6, '[11]24'!$D$8:$H$18, '[11]24'!$D$20:$H$21, '[11]24'!$D$23:$H$25, '[11]24'!$D$27:$H$37, '[11]24'!$D$39:$H$39</definedName>
    <definedName name="T24_Copy1" localSheetId="0">'[13]9'!#REF!</definedName>
    <definedName name="T24_Copy1" localSheetId="1">'[13]9'!#REF!</definedName>
    <definedName name="T24_Copy1">'[13]9'!#REF!</definedName>
    <definedName name="T24_Copy2" localSheetId="0">'[13]9'!#REF!</definedName>
    <definedName name="T24_Copy2" localSheetId="1">'[13]9'!#REF!</definedName>
    <definedName name="T24_Copy2">'[13]9'!#REF!</definedName>
    <definedName name="T25?axis?R?ДОГОВОР">'[11]25'!$G$19:$O$20, '[11]25'!$G$9:$O$10, '[11]25'!$G$14:$O$15, '[11]25'!$G$24:$O$24, '[11]25'!$G$29:$O$34, '[11]25'!$G$38:$O$40</definedName>
    <definedName name="T25?axis?R?ДОГОВОР?">'[11]25'!$E$19:$E$20, '[11]25'!$E$9:$E$10, '[11]25'!$E$14:$E$15, '[11]25'!$E$24, '[11]25'!$E$29:$E$34, '[11]25'!$E$38:$E$40</definedName>
    <definedName name="T25?axis?ПФ?ПЛАН">'[11]25'!$I$7:$I$51,         '[11]25'!$L$7:$L$51</definedName>
    <definedName name="T25?axis?ПФ?ФАКТ">'[11]25'!$J$7:$J$51,         '[11]25'!$M$7:$M$51</definedName>
    <definedName name="T25?item_ext?РОСТ" localSheetId="0">'[13]6'!#REF!</definedName>
    <definedName name="T25?item_ext?РОСТ" localSheetId="1">'[13]6'!#REF!</definedName>
    <definedName name="T25?item_ext?РОСТ">'[13]6'!#REF!</definedName>
    <definedName name="T25?item_ext?РОСТ2" localSheetId="0">'[13]6'!#REF!</definedName>
    <definedName name="T25?item_ext?РОСТ2" localSheetId="1">'[13]6'!#REF!</definedName>
    <definedName name="T25?item_ext?РОСТ2">'[13]6'!#REF!</definedName>
    <definedName name="T25?L1" xml:space="preserve"> '[11]25'!$A$17:$O$17,  '[11]25'!$A$7:$O$7,  '[11]25'!$A$12:$O$12,  '[11]25'!$A$22:$O$22,  '[11]25'!$A$26:$O$26,  '[11]25'!$A$36:$O$36</definedName>
    <definedName name="T25?L1.1">'[11]25'!$A$19:$O$20, '[11]25'!$A$31:$O$31, '[11]25'!$A$9:$O$10, '[11]25'!$A$14:$O$15, '[11]25'!$A$24:$O$24, '[11]25'!$A$29:$O$29, '[11]25'!$A$33:$O$33, '[11]25'!$A$38:$O$40</definedName>
    <definedName name="T25?L1.2.1" xml:space="preserve"> '[11]25'!$A$32:$O$32,     '[11]25'!$A$30:$O$30,     '[11]25'!$A$34:$O$34</definedName>
    <definedName name="T25?unit?ГА" xml:space="preserve"> '[11]25'!$G$32:$K$32,     '[11]25'!$G$27:$K$27,     '[11]25'!$G$30:$K$30,     '[11]25'!$G$34:$K$34</definedName>
    <definedName name="T25?unit?ПРЦ" localSheetId="0">'[13]6'!#REF!</definedName>
    <definedName name="T25?unit?ПРЦ" localSheetId="1">'[13]6'!#REF!</definedName>
    <definedName name="T25?unit?ПРЦ">'[13]6'!#REF!</definedName>
    <definedName name="T25?unit?ТРУБ" xml:space="preserve"> '[11]25'!$G$31:$K$31,     '[11]25'!$G$6:$K$26,     '[11]25'!$G$29:$K$29,     '[11]25'!$G$33:$K$33,     '[11]25'!$G$36:$K$51</definedName>
    <definedName name="T25_Copy1" localSheetId="0">'[13]6'!#REF!</definedName>
    <definedName name="T25_Copy1" localSheetId="1">'[13]6'!#REF!</definedName>
    <definedName name="T25_Copy1">'[13]6'!#REF!</definedName>
    <definedName name="T25_Copy2" localSheetId="0">'[13]6'!#REF!</definedName>
    <definedName name="T25_Copy2" localSheetId="1">'[13]6'!#REF!</definedName>
    <definedName name="T25_Copy2">'[13]6'!#REF!</definedName>
    <definedName name="T25_Copy3" localSheetId="0">'[13]6'!#REF!</definedName>
    <definedName name="T25_Copy3" localSheetId="1">'[13]6'!#REF!</definedName>
    <definedName name="T25_Copy3">'[13]6'!#REF!</definedName>
    <definedName name="T25_Copy4" localSheetId="0">'[13]6'!#REF!</definedName>
    <definedName name="T25_Copy4" localSheetId="1">'[13]6'!#REF!</definedName>
    <definedName name="T25_Copy4">'[13]6'!#REF!</definedName>
    <definedName name="T26?axis?ПРД?БАЗ">'[11]26'!$I$6:$J$20,'[11]26'!$F$6:$G$20</definedName>
    <definedName name="T26?axis?ПРД?ПРЕД">'[11]26'!$K$6:$L$20,'[11]26'!$D$6:$E$20</definedName>
    <definedName name="T26?axis?ПФ?ПЛАН">'[11]26'!$I$6:$I$20,'[11]26'!$D$6:$D$20,'[11]26'!$K$6:$K$20,'[11]26'!$F$6:$F$20</definedName>
    <definedName name="T26?axis?ПФ?ФАКТ">'[11]26'!$J$6:$J$20,'[11]26'!$E$6:$E$20,'[11]26'!$L$6:$L$20,'[11]26'!$G$6:$G$20</definedName>
    <definedName name="T26?Data">'[11]26'!$D$6:$L$8, '[11]26'!$D$10:$L$20</definedName>
    <definedName name="T26?item_ext?РОСТ" localSheetId="0">'[13]11'!#REF!</definedName>
    <definedName name="T26?item_ext?РОСТ" localSheetId="1">'[13]11'!#REF!</definedName>
    <definedName name="T26?item_ext?РОСТ">'[13]11'!#REF!</definedName>
    <definedName name="T26?L1" localSheetId="0">'[13]11'!#REF!</definedName>
    <definedName name="T26?L1" localSheetId="1">'[13]11'!#REF!</definedName>
    <definedName name="T26?L1">'[13]11'!#REF!</definedName>
    <definedName name="T26?L1.1" localSheetId="0">'[13]11'!#REF!</definedName>
    <definedName name="T26?L1.1" localSheetId="1">'[13]11'!#REF!</definedName>
    <definedName name="T26?L1.1">'[13]11'!#REF!</definedName>
    <definedName name="T26?L1.2" localSheetId="0">'[13]11'!#REF!</definedName>
    <definedName name="T26?L1.2" localSheetId="1">'[13]11'!#REF!</definedName>
    <definedName name="T26?L1.2">'[13]11'!#REF!</definedName>
    <definedName name="T26?L2" localSheetId="0">'[13]11'!#REF!</definedName>
    <definedName name="T26?L2" localSheetId="1">'[13]11'!#REF!</definedName>
    <definedName name="T26?L2">'[13]11'!#REF!</definedName>
    <definedName name="T26?unit?ПРЦ" localSheetId="0">'[13]11'!#REF!</definedName>
    <definedName name="T26?unit?ПРЦ" localSheetId="1">'[13]11'!#REF!</definedName>
    <definedName name="T26?unit?ПРЦ">'[13]11'!#REF!</definedName>
    <definedName name="T27?axis?ПРД?БАЗ">'[11]27'!$I$6:$J$11,'[11]27'!$F$6:$G$11</definedName>
    <definedName name="T27?axis?ПРД?ПРЕД">'[11]27'!$K$6:$L$11,'[11]27'!$D$6:$E$11</definedName>
    <definedName name="T27?axis?ПФ?ПЛАН">'[11]27'!$I$6:$I$11,'[11]27'!$D$6:$D$11,'[11]27'!$K$6:$K$11,'[11]27'!$F$6:$F$11</definedName>
    <definedName name="T27?axis?ПФ?ФАКТ">'[11]27'!$J$6:$J$11,'[11]27'!$E$6:$E$11,'[11]27'!$L$6:$L$11,'[11]27'!$G$6:$G$11</definedName>
    <definedName name="T27?unit?ПРЦ">'[11]27'!$D$7:$H$7, '[11]27'!$I$6:$L$11</definedName>
    <definedName name="T27?unit?ТРУБ">'[11]27'!$D$6:$H$6, '[11]27'!$D$8:$H$11</definedName>
    <definedName name="T28?axis?ПРД?БАЗ">'[11]28'!$I$6:$J$17,'[11]28'!$F$6:$G$17</definedName>
    <definedName name="T28?axis?ПРД?ПРЕД">'[11]28'!$K$6:$L$17,'[11]28'!$D$6:$E$17</definedName>
    <definedName name="T28?axis?ПФ?ПЛАН">'[11]28'!$I$6:$I$17,'[11]28'!$D$6:$D$17,'[11]28'!$K$6:$K$17,'[11]28'!$F$6:$F$17</definedName>
    <definedName name="T28?axis?ПФ?ФАКТ">'[11]28'!$J$6:$J$17,'[11]28'!$E$6:$E$17,'[11]28'!$L$6:$L$17,'[11]28'!$G$6:$G$17</definedName>
    <definedName name="T28?Data">'[11]28'!$D$7:$L$15, '[11]28'!$D$17:$L$17</definedName>
    <definedName name="T28?item_ext?РОСТ" localSheetId="0">'[13]12'!#REF!</definedName>
    <definedName name="T28?item_ext?РОСТ" localSheetId="1">'[13]12'!#REF!</definedName>
    <definedName name="T28?item_ext?РОСТ">'[13]12'!#REF!</definedName>
    <definedName name="T28?unit?ПРЦ" localSheetId="0">'[13]12'!#REF!</definedName>
    <definedName name="T28?unit?ПРЦ" localSheetId="1">'[13]12'!#REF!</definedName>
    <definedName name="T28?unit?ПРЦ">'[13]12'!#REF!</definedName>
    <definedName name="T28_Copy" localSheetId="0">'[13]12'!#REF!</definedName>
    <definedName name="T28_Copy" localSheetId="1">'[13]12'!#REF!</definedName>
    <definedName name="T28_Copy">'[13]12'!#REF!</definedName>
    <definedName name="T29?axis?ПФ?ПЛАН">'[11]29'!$F$5:$F$11,'[11]29'!$D$5:$D$11</definedName>
    <definedName name="T29?axis?ПФ?ФАКТ">'[11]29'!$G$5:$G$11,'[11]29'!$E$5:$E$11</definedName>
    <definedName name="T29?Data">'[11]29'!$D$6:$H$9, '[11]29'!$D$11:$H$11</definedName>
    <definedName name="T3?axis?ПРД?БАЗ">'[11]3'!$I$6:$J$20,'[11]3'!$F$6:$G$20</definedName>
    <definedName name="T3?axis?ПРД?ПРЕД">'[11]3'!$K$6:$L$20,'[11]3'!$D$6:$E$20</definedName>
    <definedName name="T3?axis?ПФ?ПЛАН">'[11]3'!$I$6:$I$20,'[11]3'!$D$6:$D$20,'[11]3'!$K$6:$K$20,'[11]3'!$F$6:$F$20</definedName>
    <definedName name="T3?axis?ПФ?ФАКТ">'[11]3'!$J$6:$J$20,'[11]3'!$E$6:$E$20,'[11]3'!$L$6:$L$20,'[11]3'!$G$6:$G$20</definedName>
    <definedName name="T3?item_ext?РОСТ" localSheetId="0">'[13]37'!#REF!</definedName>
    <definedName name="T3?item_ext?РОСТ" localSheetId="1">'[13]37'!#REF!</definedName>
    <definedName name="T3?item_ext?РОСТ">'[13]37'!#REF!</definedName>
    <definedName name="T3?unit?КГ.ГКАЛ">'[11]3'!$D$13:$H$13,   '[11]3'!$D$16:$H$16</definedName>
    <definedName name="T3?unit?ПРЦ">'[11]3'!$D$20:$H$20,   '[11]3'!$I$6:$L$20</definedName>
    <definedName name="T3?unit?ТГКАЛ">'[11]3'!$D$12:$H$12,   '[11]3'!$D$15:$H$15</definedName>
    <definedName name="T3?unit?ТТУТ">'[11]3'!$D$10:$H$11,   '[11]3'!$D$14:$H$14,   '[11]3'!$D$17:$H$19</definedName>
    <definedName name="T4.1?axis?R?ВТОП">'[11]4.1'!$E$5:$I$8, '[11]4.1'!$E$12:$I$15, '[11]4.1'!$E$18:$I$21</definedName>
    <definedName name="T4.1?axis?R?ВТОП?">'[11]4.1'!$C$5:$C$8, '[11]4.1'!$C$12:$C$15, '[11]4.1'!$C$18:$C$21</definedName>
    <definedName name="T4.1?Data">'[11]4.1'!$E$4:$I$9, '[11]4.1'!$E$11:$I$15, '[11]4.1'!$E$18:$I$21</definedName>
    <definedName name="T4?axis?R?ВТОП">'[11]4'!$E$7:$M$10,   '[11]4'!$E$14:$M$17,   '[11]4'!$E$20:$M$23,   '[11]4'!$E$26:$M$29,   '[11]4'!$E$32:$M$35,   '[11]4'!$E$38:$M$41,   '[11]4'!$E$45:$M$48,   '[11]4'!$E$51:$M$54,   '[11]4'!$E$58:$M$61,   '[11]4'!$E$65:$M$68,   '[11]4'!$E$72:$M$75</definedName>
    <definedName name="T4?axis?R?ВТОП?">'[11]4'!$C$7:$C$10,   '[11]4'!$C$14:$C$17,   '[11]4'!$C$20:$C$23,   '[11]4'!$C$26:$C$29,   '[11]4'!$C$32:$C$35,   '[11]4'!$C$38:$C$41,   '[11]4'!$C$45:$C$48,   '[11]4'!$C$51:$C$54,   '[11]4'!$C$58:$C$61,   '[11]4'!$C$65:$C$68,   '[11]4'!$C$72:$C$75</definedName>
    <definedName name="T4?axis?ПРД?БАЗ">'[11]4'!$J$6:$K$81,'[11]4'!$G$6:$H$81</definedName>
    <definedName name="T4?axis?ПРД?ПРЕД">'[11]4'!$L$6:$M$81,'[11]4'!$E$6:$F$81</definedName>
    <definedName name="T4?axis?ПФ?ПЛАН">'[11]4'!$J$6:$J$81,'[11]4'!$E$6:$E$81,'[11]4'!$L$6:$L$81,'[11]4'!$G$6:$G$81</definedName>
    <definedName name="T4?axis?ПФ?ФАКТ">'[11]4'!$K$6:$K$81,'[11]4'!$F$6:$F$81,'[11]4'!$M$6:$M$81,'[11]4'!$H$6:$H$81</definedName>
    <definedName name="T4?Data">'[11]4'!$E$6:$M$11, '[11]4'!$E$13:$M$17, '[11]4'!$E$20:$M$23, '[11]4'!$E$26:$M$29, '[11]4'!$E$32:$M$35, '[11]4'!$E$37:$M$42, '[11]4'!$E$45:$M$48, '[11]4'!$E$50:$M$55, '[11]4'!$E$57:$M$62, '[11]4'!$E$64:$M$69, '[11]4'!$E$72:$M$75, '[11]4'!$E$77:$M$78, '[11]4'!$E$80:$M$80</definedName>
    <definedName name="T4?item_ext?РОСТ" localSheetId="0">'[13]38'!#REF!</definedName>
    <definedName name="T4?item_ext?РОСТ" localSheetId="1">'[13]38'!#REF!</definedName>
    <definedName name="T4?item_ext?РОСТ">'[13]38'!#REF!</definedName>
    <definedName name="T4?unit?ПРЦ">'[11]4'!$J$6:$M$81, '[11]4'!$E$13:$I$17, '[11]4'!$E$78:$I$78</definedName>
    <definedName name="T4?unit?РУБ.МКБ">'[11]4'!$E$34:$I$34, '[11]4'!$E$47:$I$47, '[11]4'!$E$74:$I$74</definedName>
    <definedName name="T4?unit?РУБ.ТНТ">'[11]4'!$E$32:$I$33, '[11]4'!$E$35:$I$35, '[11]4'!$E$45:$I$46, '[11]4'!$E$48:$I$48, '[11]4'!$E$72:$I$73, '[11]4'!$E$75:$I$75</definedName>
    <definedName name="T4?unit?ТРУБ">'[11]4'!$E$37:$I$42, '[11]4'!$E$50:$I$55, '[11]4'!$E$57:$I$62</definedName>
    <definedName name="T4?unit?ТТНТ">'[11]4'!$E$26:$I$27, '[11]4'!$E$29:$I$29</definedName>
    <definedName name="T5?axis?R?ОС">'[11]5'!$E$7:$Q$18, '[11]5'!$E$21:$Q$32, '[11]5'!$E$35:$Q$46, '[11]5'!$E$49:$Q$60, '[11]5'!$E$63:$Q$74, '[11]5'!$E$77:$Q$88</definedName>
    <definedName name="T5?axis?R?ОС?">'[11]5'!$C$77:$C$88, '[11]5'!$C$63:$C$74, '[11]5'!$C$49:$C$60, '[11]5'!$C$35:$C$46, '[11]5'!$C$21:$C$32, '[11]5'!$C$7:$C$18</definedName>
    <definedName name="T5?axis?ПРД?БАЗ">'[11]5'!$N$6:$O$89,'[11]5'!$G$6:$H$89</definedName>
    <definedName name="T5?axis?ПРД?ПРЕД">'[11]5'!$P$6:$Q$89,'[11]5'!$E$6:$F$89</definedName>
    <definedName name="T5?Data">'[11]5'!$E$6:$Q$18, '[11]5'!$E$20:$Q$32, '[11]5'!$E$34:$Q$46, '[11]5'!$E$48:$Q$60, '[11]5'!$E$63:$Q$74, '[11]5'!$E$76:$Q$88</definedName>
    <definedName name="T5?item_ext?РОСТ" localSheetId="0">'[13]27'!#REF!</definedName>
    <definedName name="T5?item_ext?РОСТ" localSheetId="1">'[13]27'!#REF!</definedName>
    <definedName name="T5?item_ext?РОСТ">'[13]27'!#REF!</definedName>
    <definedName name="T5?unit?ПРЦ">'[11]5'!$N$6:$Q$18, '[11]5'!$N$20:$Q$32, '[11]5'!$N$34:$Q$46, '[11]5'!$N$48:$Q$60, '[11]5'!$E$63:$Q$74, '[11]5'!$N$76:$Q$88</definedName>
    <definedName name="T5?unit?ТРУБ">'[11]5'!$E$76:$M$88, '[11]5'!$E$48:$M$60, '[11]5'!$E$34:$M$46, '[11]5'!$E$20:$M$32, '[11]5'!$E$6:$M$18</definedName>
    <definedName name="T6?axis?ПРД?БАЗ">'[11]6'!$I$6:$J$47,'[11]6'!$F$6:$G$47</definedName>
    <definedName name="T6?axis?ПРД?ПРЕД">'[11]6'!$K$6:$L$47,'[11]6'!$D$6:$E$47</definedName>
    <definedName name="T6?axis?ПФ?ПЛАН">'[11]6'!$I$6:$I$47,'[11]6'!$D$6:$D$47,'[11]6'!$K$6:$K$47,'[11]6'!$F$6:$F$47</definedName>
    <definedName name="T6?axis?ПФ?ФАКТ">'[11]6'!$J$6:$J$47,'[11]6'!$L$6:$L$47,'[11]6'!$E$6:$E$47,'[11]6'!$G$6:$G$47</definedName>
    <definedName name="T6?Data">'[11]6'!$D$7:$L$14, '[11]6'!$D$16:$L$19, '[11]6'!$D$21:$L$22, '[11]6'!$D$24:$L$25, '[11]6'!$D$27:$L$28, '[11]6'!$D$30:$L$31, '[11]6'!$D$33:$L$35, '[11]6'!$D$37:$L$39, '[11]6'!$D$41:$L$47</definedName>
    <definedName name="T6?item_ext?РОСТ" localSheetId="0">'[13]23'!#REF!</definedName>
    <definedName name="T6?item_ext?РОСТ" localSheetId="1">'[13]23'!#REF!</definedName>
    <definedName name="T6?item_ext?РОСТ">'[13]23'!#REF!</definedName>
    <definedName name="T6?unit?ПРЦ">'[11]6'!$D$12:$H$12, '[11]6'!$D$21:$H$21, '[11]6'!$D$24:$H$24, '[11]6'!$D$27:$H$27, '[11]6'!$D$30:$H$30, '[11]6'!$D$33:$H$33, '[11]6'!$D$47:$H$47, '[11]6'!$I$7:$L$47</definedName>
    <definedName name="T6?unit?РУБ">'[11]6'!$D$16:$H$16, '[11]6'!$D$19:$H$19, '[11]6'!$D$22:$H$22, '[11]6'!$D$25:$H$25, '[11]6'!$D$28:$H$28, '[11]6'!$D$31:$H$31, '[11]6'!$D$34:$H$35, '[11]6'!$D$43:$H$43</definedName>
    <definedName name="T6?unit?ТРУБ">'[11]6'!$D$37:$H$39, '[11]6'!$D$44:$H$46</definedName>
    <definedName name="T6?unit?ЧЕЛ">'[11]6'!$D$41:$H$42, '[11]6'!$D$13:$H$14, '[11]6'!$D$7:$H$11</definedName>
    <definedName name="T6_Protect" localSheetId="0">P1_T6_Protect,P2_T6_Protect</definedName>
    <definedName name="T6_Protect" localSheetId="1">P1_T6_Protect,P2_T6_Protect</definedName>
    <definedName name="T6_Protect">P1_T6_Protect,P2_T6_Protect</definedName>
    <definedName name="T7?axis?ПРД?БАЗ">'[11]7'!$I$6:$J$12,'[11]7'!$F$6:$G$12</definedName>
    <definedName name="T7?axis?ПРД?ПРЕД">'[11]7'!$K$6:$L$12,'[11]7'!$D$6:$E$12</definedName>
    <definedName name="T7?axis?ПФ?ПЛАН">'[11]7'!$I$6:$I$12,'[11]7'!$D$6:$D$12,'[11]7'!$K$6:$K$12,'[11]7'!$F$6:$F$12</definedName>
    <definedName name="T7?axis?ПФ?ФАКТ">'[11]7'!$J$6:$J$12,'[11]7'!$E$6:$E$12,'[11]7'!$L$6:$L$12,'[11]7'!$G$6:$G$12</definedName>
    <definedName name="T8?axis?ПРД?БАЗ">'[11]8'!$I$6:$J$42, '[11]8'!$F$6:$G$42</definedName>
    <definedName name="T8?axis?ПРД?ПРЕД">'[11]8'!$K$6:$L$42, '[11]8'!$D$6:$E$42</definedName>
    <definedName name="T8?axis?ПФ?ПЛАН">'[11]8'!$I$6:$I$42, '[11]8'!$D$6:$D$42, '[11]8'!$K$6:$K$42, '[11]8'!$F$6:$F$42</definedName>
    <definedName name="T8?axis?ПФ?ФАКТ">'[11]8'!$G$6:$G$42, '[11]8'!$J$6:$J$42, '[11]8'!$L$6:$L$42, '[11]8'!$E$6:$E$42</definedName>
    <definedName name="T8?Data">'[11]8'!$D$10:$L$12,'[11]8'!$D$14:$L$16,'[11]8'!$D$18:$L$20,'[11]8'!$D$22:$L$24,'[11]8'!$D$26:$L$28,'[11]8'!$D$30:$L$32,'[11]8'!$D$36:$L$38,'[11]8'!$D$40:$L$42,'[11]8'!$D$6:$L$8</definedName>
    <definedName name="T8?item_ext?РОСТ" localSheetId="0">'[13]21'!#REF!</definedName>
    <definedName name="T8?item_ext?РОСТ" localSheetId="1">'[13]21'!#REF!</definedName>
    <definedName name="T8?item_ext?РОСТ">'[13]21'!#REF!</definedName>
    <definedName name="T8?L1" localSheetId="0">'[13]21'!#REF!</definedName>
    <definedName name="T8?L1" localSheetId="1">'[13]21'!#REF!</definedName>
    <definedName name="T8?L1">'[13]21'!#REF!</definedName>
    <definedName name="T8?L1.1" localSheetId="0">'[13]21'!#REF!</definedName>
    <definedName name="T8?L1.1" localSheetId="1">'[13]21'!#REF!</definedName>
    <definedName name="T8?L1.1">'[13]21'!#REF!</definedName>
    <definedName name="T8?L1.2" localSheetId="0">'[13]21'!#REF!</definedName>
    <definedName name="T8?L1.2" localSheetId="1">'[13]21'!#REF!</definedName>
    <definedName name="T8?L1.2">'[13]21'!#REF!</definedName>
    <definedName name="T8?L2" localSheetId="0">'[13]21'!#REF!</definedName>
    <definedName name="T8?L2" localSheetId="1">'[13]21'!#REF!</definedName>
    <definedName name="T8?L2">'[13]21'!#REF!</definedName>
    <definedName name="T8?L2.1" localSheetId="0">'[13]21'!#REF!</definedName>
    <definedName name="T8?L2.1" localSheetId="1">'[13]21'!#REF!</definedName>
    <definedName name="T8?L2.1">'[13]21'!#REF!</definedName>
    <definedName name="T8?L2.2" localSheetId="0">'[13]21'!#REF!</definedName>
    <definedName name="T8?L2.2" localSheetId="1">'[13]21'!#REF!</definedName>
    <definedName name="T8?L2.2">'[13]21'!#REF!</definedName>
    <definedName name="T8?L3" localSheetId="0">'[13]21'!#REF!</definedName>
    <definedName name="T8?L3" localSheetId="1">'[13]21'!#REF!</definedName>
    <definedName name="T8?L3">'[13]21'!#REF!</definedName>
    <definedName name="T8?L3.1" localSheetId="0">'[13]21'!#REF!</definedName>
    <definedName name="T8?L3.1" localSheetId="1">'[13]21'!#REF!</definedName>
    <definedName name="T8?L3.1">'[13]21'!#REF!</definedName>
    <definedName name="T8?L3.2" localSheetId="0">'[13]21'!#REF!</definedName>
    <definedName name="T8?L3.2" localSheetId="1">'[13]21'!#REF!</definedName>
    <definedName name="T8?L3.2">'[13]21'!#REF!</definedName>
    <definedName name="T8?L4" localSheetId="0">'[13]21'!#REF!</definedName>
    <definedName name="T8?L4" localSheetId="1">'[13]21'!#REF!</definedName>
    <definedName name="T8?L4">'[13]21'!#REF!</definedName>
    <definedName name="T8?L4.1" localSheetId="0">'[13]21'!#REF!</definedName>
    <definedName name="T8?L4.1" localSheetId="1">'[13]21'!#REF!</definedName>
    <definedName name="T8?L4.1">'[13]21'!#REF!</definedName>
    <definedName name="T8?L4.2" localSheetId="0">'[13]21'!#REF!</definedName>
    <definedName name="T8?L4.2" localSheetId="1">'[13]21'!#REF!</definedName>
    <definedName name="T8?L4.2">'[13]21'!#REF!</definedName>
    <definedName name="T8?L5" localSheetId="0">'[13]21'!#REF!</definedName>
    <definedName name="T8?L5" localSheetId="1">'[13]21'!#REF!</definedName>
    <definedName name="T8?L5">'[13]21'!#REF!</definedName>
    <definedName name="T8?L5.1" localSheetId="0">'[13]21'!#REF!</definedName>
    <definedName name="T8?L5.1" localSheetId="1">'[13]21'!#REF!</definedName>
    <definedName name="T8?L5.1">'[13]21'!#REF!</definedName>
    <definedName name="T8?L5.2" localSheetId="0">'[13]21'!#REF!</definedName>
    <definedName name="T8?L5.2" localSheetId="1">'[13]21'!#REF!</definedName>
    <definedName name="T8?L5.2">'[13]21'!#REF!</definedName>
    <definedName name="T8?L6" localSheetId="0">'[13]21'!#REF!</definedName>
    <definedName name="T8?L6" localSheetId="1">'[13]21'!#REF!</definedName>
    <definedName name="T8?L6">'[13]21'!#REF!</definedName>
    <definedName name="T8?L6.1" localSheetId="0">'[13]21'!#REF!</definedName>
    <definedName name="T8?L6.1" localSheetId="1">'[13]21'!#REF!</definedName>
    <definedName name="T8?L6.1">'[13]21'!#REF!</definedName>
    <definedName name="T8?L6.2" localSheetId="0">'[13]21'!#REF!</definedName>
    <definedName name="T8?L6.2" localSheetId="1">'[13]21'!#REF!</definedName>
    <definedName name="T8?L6.2">'[13]21'!#REF!</definedName>
    <definedName name="T8?L7" localSheetId="0">'[13]21'!#REF!</definedName>
    <definedName name="T8?L7" localSheetId="1">'[13]21'!#REF!</definedName>
    <definedName name="T8?L7">'[13]21'!#REF!</definedName>
    <definedName name="T8?L7.1" localSheetId="0">'[13]21'!#REF!</definedName>
    <definedName name="T8?L7.1" localSheetId="1">'[13]21'!#REF!</definedName>
    <definedName name="T8?L7.1">'[13]21'!#REF!</definedName>
    <definedName name="T8?L7.2" localSheetId="0">'[13]21'!#REF!</definedName>
    <definedName name="T8?L7.2" localSheetId="1">'[13]21'!#REF!</definedName>
    <definedName name="T8?L7.2">'[13]21'!#REF!</definedName>
    <definedName name="T8?L9" localSheetId="0">'[13]21'!#REF!</definedName>
    <definedName name="T8?L9" localSheetId="1">'[13]21'!#REF!</definedName>
    <definedName name="T8?L9">'[13]21'!#REF!</definedName>
    <definedName name="T8?L9.1" localSheetId="0">'[13]21'!#REF!</definedName>
    <definedName name="T8?L9.1" localSheetId="1">'[13]21'!#REF!</definedName>
    <definedName name="T8?L9.1">'[13]21'!#REF!</definedName>
    <definedName name="T8?L9.2" localSheetId="0">'[13]21'!#REF!</definedName>
    <definedName name="T8?L9.2" localSheetId="1">'[13]21'!#REF!</definedName>
    <definedName name="T8?L9.2">'[13]21'!#REF!</definedName>
    <definedName name="T8?Title" localSheetId="0">'[13]21'!#REF!</definedName>
    <definedName name="T8?Title" localSheetId="1">'[13]21'!#REF!</definedName>
    <definedName name="T8?Title">'[13]21'!#REF!</definedName>
    <definedName name="T8?unit?ПРЦ" localSheetId="0">'[13]21'!#REF!</definedName>
    <definedName name="T8?unit?ПРЦ" localSheetId="1">'[13]21'!#REF!</definedName>
    <definedName name="T8?unit?ПРЦ">'[13]21'!#REF!</definedName>
    <definedName name="T8?unit?ТРУБ">'[11]8'!$D$40:$H$42,'[11]8'!$D$6:$H$32</definedName>
    <definedName name="T9?axis?ПРД?БАЗ">'[11]9'!$I$6:$J$16,'[11]9'!$F$6:$G$16</definedName>
    <definedName name="T9?axis?ПРД?ПРЕД">'[11]9'!$K$6:$L$16,'[11]9'!$D$6:$E$16</definedName>
    <definedName name="T9?axis?ПФ?ПЛАН">'[11]9'!$I$6:$I$16,'[11]9'!$D$6:$D$16,'[11]9'!$K$6:$K$16,'[11]9'!$F$6:$F$16</definedName>
    <definedName name="T9?axis?ПФ?ФАКТ">'[11]9'!$J$6:$J$16,'[11]9'!$E$6:$E$16,'[11]9'!$L$6:$L$16,'[11]9'!$G$6:$G$16</definedName>
    <definedName name="T9?Data">'[11]9'!$D$6:$L$6, '[11]9'!$D$8:$L$9, '[11]9'!$D$11:$L$16</definedName>
    <definedName name="T9?unit?РУБ.МВТЧ">'[11]9'!$D$8:$H$8, '[11]9'!$D$11:$H$11</definedName>
    <definedName name="T9?unit?ТРУБ">'[11]9'!$D$9:$H$9, '[11]9'!$D$12:$H$16</definedName>
    <definedName name="TARGET">[14]TEHSHEET!$I$42:$I$45</definedName>
    <definedName name="TOTAL" localSheetId="0">P1_TOTAL,P2_TOTAL,P3_TOTAL,P4_TOTAL,P5_TOTAL</definedName>
    <definedName name="TOTAL" localSheetId="1">P1_TOTAL,P2_TOTAL,P3_TOTAL,P4_TOTAL,P5_TOTAL</definedName>
    <definedName name="TOTAL">P1_TOTAL,P2_TOTAL,P3_TOTAL,P4_TOTAL,P5_TOTAL</definedName>
    <definedName name="type_flag">[2]Титульный!$F$8</definedName>
    <definedName name="uka" localSheetId="0">#N/A</definedName>
    <definedName name="uka" localSheetId="1">#N/A</definedName>
    <definedName name="uka">[0]!uka</definedName>
    <definedName name="Z_00048630_81A3_4220_8CAA_DDD2110DD3AC_.wvu.FilterData" localSheetId="0" hidden="1">'Приложение 1 '!#REF!</definedName>
    <definedName name="Z_00048630_81A3_4220_8CAA_DDD2110DD3AC_.wvu.PrintArea" localSheetId="0" hidden="1">'Приложение 1 '!#REF!</definedName>
    <definedName name="Z_00048630_81A3_4220_8CAA_DDD2110DD3AC_.wvu.PrintTitles" localSheetId="0" hidden="1">'Приложение 1 '!#REF!</definedName>
    <definedName name="Z_45830213_6585_4ADC_91A1_DD6C60248529_.wvu.FilterData" localSheetId="0" hidden="1">'Приложение 1 '!#REF!</definedName>
    <definedName name="Z_45830213_6585_4ADC_91A1_DD6C60248529_.wvu.PrintArea" localSheetId="0" hidden="1">'Приложение 1 '!#REF!</definedName>
    <definedName name="Z_45830213_6585_4ADC_91A1_DD6C60248529_.wvu.PrintTitles" localSheetId="0" hidden="1">'Приложение 1 '!#REF!</definedName>
    <definedName name="А77">[15]Рейтинг!$A$14</definedName>
    <definedName name="БазовыйПериод">[4]Заголовок!$B$15</definedName>
    <definedName name="БС">[16]Справочники!$A$4:$A$6</definedName>
    <definedName name="в23ё" localSheetId="0">#N/A</definedName>
    <definedName name="в23ё" localSheetId="1">#N/A</definedName>
    <definedName name="в23ё">[0]!в23ё</definedName>
    <definedName name="вв" localSheetId="0">#N/A</definedName>
    <definedName name="вв" localSheetId="1">#N/A</definedName>
    <definedName name="вв">[0]!вв</definedName>
    <definedName name="вл91" localSheetId="0">'[17]11.08'!#REF!</definedName>
    <definedName name="вл91" localSheetId="1">'[17]11.08'!#REF!</definedName>
    <definedName name="вл91">'[17]11.08'!#REF!</definedName>
    <definedName name="второй" localSheetId="0">#REF!</definedName>
    <definedName name="второй" localSheetId="1">#REF!</definedName>
    <definedName name="второй">#REF!</definedName>
    <definedName name="гггр" localSheetId="0">#N/A</definedName>
    <definedName name="гггр" localSheetId="1">#N/A</definedName>
    <definedName name="гггр">[0]!гггр</definedName>
    <definedName name="ддд" localSheetId="0">#N/A</definedName>
    <definedName name="ддд" localSheetId="1">#N/A</definedName>
    <definedName name="ддд">[0]!ддд</definedName>
    <definedName name="доли1">'[18]эл ст'!$368:$368</definedName>
    <definedName name="ДРУГОЕ">[19]Справочники!$A$26:$A$28</definedName>
    <definedName name="_xlnm.Print_Titles" localSheetId="0">'Приложение 1 '!$7:$7</definedName>
    <definedName name="й" localSheetId="0">#N/A</definedName>
    <definedName name="й" localSheetId="1">#N/A</definedName>
    <definedName name="й">[0]!й</definedName>
    <definedName name="йй" localSheetId="0">#N/A</definedName>
    <definedName name="йй" localSheetId="1">#N/A</definedName>
    <definedName name="йй">[0]!йй</definedName>
    <definedName name="йййййййййййййййййййййййй" localSheetId="0">#N/A</definedName>
    <definedName name="йййййййййййййййййййййййй" localSheetId="1">#N/A</definedName>
    <definedName name="йййййййййййййййййййййййй">[0]!йййййййййййййййййййййййй</definedName>
    <definedName name="кв3" localSheetId="0">#N/A</definedName>
    <definedName name="кв3" localSheetId="1">#N/A</definedName>
    <definedName name="кв3">[0]!кв3</definedName>
    <definedName name="квартал" localSheetId="0">#N/A</definedName>
    <definedName name="квартал" localSheetId="1">#N/A</definedName>
    <definedName name="квартал">[0]!квартал</definedName>
    <definedName name="ке" localSheetId="0">#N/A</definedName>
    <definedName name="ке" localSheetId="1">#N/A</definedName>
    <definedName name="ке">[0]!ке</definedName>
    <definedName name="коэф1" localSheetId="0">#REF!</definedName>
    <definedName name="коэф1" localSheetId="1">#REF!</definedName>
    <definedName name="коэф1">#REF!</definedName>
    <definedName name="коэф2" localSheetId="0">#REF!</definedName>
    <definedName name="коэф2" localSheetId="1">#REF!</definedName>
    <definedName name="коэф2">#REF!</definedName>
    <definedName name="коэф3" localSheetId="0">#REF!</definedName>
    <definedName name="коэф3" localSheetId="1">#REF!</definedName>
    <definedName name="коэф3">#REF!</definedName>
    <definedName name="коэф4" localSheetId="0">#REF!</definedName>
    <definedName name="коэф4" localSheetId="1">#REF!</definedName>
    <definedName name="коэф4">#REF!</definedName>
    <definedName name="лена" localSheetId="0">#N/A</definedName>
    <definedName name="лена" localSheetId="1">#N/A</definedName>
    <definedName name="лена">[0]!лена</definedName>
    <definedName name="лод" localSheetId="0">#N/A</definedName>
    <definedName name="лод" localSheetId="1">#N/A</definedName>
    <definedName name="лод">[0]!лод</definedName>
    <definedName name="Макрос1" localSheetId="0">#REF!</definedName>
    <definedName name="Макрос1" localSheetId="1">#REF!</definedName>
    <definedName name="Макрос1">#REF!</definedName>
    <definedName name="Макрос3" localSheetId="0">#REF!</definedName>
    <definedName name="Макрос3" localSheetId="1">#REF!</definedName>
    <definedName name="Макрос3">#REF!</definedName>
    <definedName name="Матрица__сводной___сметы_расходов_из_себестоимости_на_2009_год" localSheetId="0">'[20]Матрица 2009г.'!$C$9:$AR$156</definedName>
    <definedName name="Матрица__сводной___сметы_расходов_из_себестоимости_на_2009_год" localSheetId="1">'[20]Матрица 2009г.'!$C$9:$AR$156</definedName>
    <definedName name="Матрица__сводной___сметы_расходов_из_себестоимости_на_2009_год">'[21]Матрица 2009г.'!$C$9:$AR$156</definedName>
    <definedName name="мрпоп" localSheetId="0">[0]!P1_SCOPE_16_PRT,[0]!P2_SCOPE_16_PRT</definedName>
    <definedName name="мрпоп" localSheetId="1">[0]!P1_SCOPE_16_PRT,[0]!P2_SCOPE_16_PRT</definedName>
    <definedName name="мрпоп">[0]!P1_SCOPE_16_PRT,[0]!P2_SCOPE_16_PRT</definedName>
    <definedName name="Мс12" localSheetId="0">#REF!</definedName>
    <definedName name="Мс12" localSheetId="1">#REF!</definedName>
    <definedName name="Мс12">#REF!</definedName>
    <definedName name="мым" localSheetId="0">#N/A</definedName>
    <definedName name="мым" localSheetId="1">#N/A</definedName>
    <definedName name="мым">[0]!мым</definedName>
    <definedName name="н" localSheetId="0">P1_T2.1?Protection</definedName>
    <definedName name="н" localSheetId="1">P1_T2.1?Protection</definedName>
    <definedName name="н">P1_T2.1?Protection</definedName>
    <definedName name="_xlnm.Print_Area" localSheetId="0">'Приложение 1 '!$A$1:$I$151</definedName>
    <definedName name="_xlnm.Print_Area" localSheetId="1">'Приложение 2'!$A$1:$G$19</definedName>
    <definedName name="оро" localSheetId="0">#N/A</definedName>
    <definedName name="оро" localSheetId="1">#N/A</definedName>
    <definedName name="оро">[0]!оро</definedName>
    <definedName name="первый" localSheetId="0">#REF!</definedName>
    <definedName name="первый" localSheetId="1">#REF!</definedName>
    <definedName name="первый">#REF!</definedName>
    <definedName name="ПериодРегулирования">[4]Заголовок!$B$14</definedName>
    <definedName name="показатель" localSheetId="0">#REF!</definedName>
    <definedName name="показатель" localSheetId="1">#REF!</definedName>
    <definedName name="показатель">#REF!</definedName>
    <definedName name="ПоследнийГод">[4]Заголовок!$B$16</definedName>
    <definedName name="ПЭ">[19]Справочники!$A$10:$A$12</definedName>
    <definedName name="р" localSheetId="0">[0]!P5_SCOPE_PER_PRT,[0]!P6_SCOPE_PER_PRT,[0]!P7_SCOPE_PER_PRT,'Приложение 1 '!P8_SCOPE_PER_PRT</definedName>
    <definedName name="р" localSheetId="1">[0]!P5_SCOPE_PER_PRT,[0]!P6_SCOPE_PER_PRT,[0]!P7_SCOPE_PER_PRT,'Приложение 2'!P8_SCOPE_PER_PRT</definedName>
    <definedName name="р">[0]!P5_SCOPE_PER_PRT,[0]!P6_SCOPE_PER_PRT,[0]!P7_SCOPE_PER_PRT,[0]!P8_SCOPE_PER_PRT</definedName>
    <definedName name="РГК">[19]Справочники!$A$4:$A$4</definedName>
    <definedName name="_xlnm.Recorder" localSheetId="0">#REF!</definedName>
    <definedName name="_xlnm.Recorder" localSheetId="1">#REF!</definedName>
    <definedName name="_xlnm.Recorder">#REF!</definedName>
    <definedName name="реч" localSheetId="0">#N/A</definedName>
    <definedName name="реч" localSheetId="1">#N/A</definedName>
    <definedName name="реч">[0]!реч</definedName>
    <definedName name="ропор" localSheetId="0">#N/A</definedName>
    <definedName name="ропор" localSheetId="1">#N/A</definedName>
    <definedName name="ропор">[0]!ропор</definedName>
    <definedName name="с" localSheetId="0">#N/A</definedName>
    <definedName name="с" localSheetId="1">#N/A</definedName>
    <definedName name="с">[0]!с</definedName>
    <definedName name="Собст">'[18]эл ст'!$360:$360</definedName>
    <definedName name="Собств">'[18]эл ст'!$369:$369</definedName>
    <definedName name="сс" localSheetId="0">#N/A</definedName>
    <definedName name="сс" localSheetId="1">#N/A</definedName>
    <definedName name="сс">[0]!сс</definedName>
    <definedName name="сссс" localSheetId="0">#N/A</definedName>
    <definedName name="сссс" localSheetId="1">#N/A</definedName>
    <definedName name="сссс">[0]!сссс</definedName>
    <definedName name="ссы" localSheetId="0">#N/A</definedName>
    <definedName name="ссы" localSheetId="1">#N/A</definedName>
    <definedName name="ссы">[0]!ссы</definedName>
    <definedName name="третий" localSheetId="0">#REF!</definedName>
    <definedName name="третий" localSheetId="1">#REF!</definedName>
    <definedName name="третий">#REF!</definedName>
    <definedName name="у" localSheetId="0">#N/A</definedName>
    <definedName name="у" localSheetId="1">#N/A</definedName>
    <definedName name="у">[0]!у</definedName>
    <definedName name="УГОЛЬ">[19]Справочники!$A$19:$A$21</definedName>
    <definedName name="ц" localSheetId="0">#N/A</definedName>
    <definedName name="ц" localSheetId="1">#N/A</definedName>
    <definedName name="ц">[0]!ц</definedName>
    <definedName name="цу" localSheetId="0">#N/A</definedName>
    <definedName name="цу" localSheetId="1">#N/A</definedName>
    <definedName name="цу">[0]!цу</definedName>
    <definedName name="четвертый" localSheetId="0">#REF!</definedName>
    <definedName name="четвертый" localSheetId="1">#REF!</definedName>
    <definedName name="четвертый">#REF!</definedName>
    <definedName name="шшшшшо" localSheetId="0">#N/A</definedName>
    <definedName name="шшшшшо" localSheetId="1">#N/A</definedName>
    <definedName name="шшшшшо">[0]!шшшшшо</definedName>
    <definedName name="ыв" localSheetId="0">#N/A</definedName>
    <definedName name="ыв" localSheetId="1">#N/A</definedName>
    <definedName name="ыв">[0]!ыв</definedName>
    <definedName name="ыыыы" localSheetId="0">#N/A</definedName>
    <definedName name="ыыыы" localSheetId="1">#N/A</definedName>
    <definedName name="ыыыы">[0]!ыыыы</definedName>
    <definedName name="яяя" localSheetId="0">#N/A</definedName>
    <definedName name="яяя" localSheetId="1">#N/A</definedName>
    <definedName name="яяя">[0]!яяя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G16" i="4"/>
  <c r="E15" i="4"/>
  <c r="G15" i="4"/>
  <c r="E13" i="4"/>
  <c r="G13" i="4"/>
  <c r="I14" i="3"/>
  <c r="H14" i="3"/>
  <c r="G14" i="3"/>
</calcChain>
</file>

<file path=xl/sharedStrings.xml><?xml version="1.0" encoding="utf-8"?>
<sst xmlns="http://schemas.openxmlformats.org/spreadsheetml/2006/main" count="456" uniqueCount="207">
  <si>
    <t>N п/п</t>
  </si>
  <si>
    <t>Наименование мероприятий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</si>
  <si>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</si>
  <si>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</si>
  <si>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</si>
  <si>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Расходы на одно присоединение (руб. на одно ТП)</t>
  </si>
  <si>
    <t>1.</t>
  </si>
  <si>
    <t>2.</t>
  </si>
  <si>
    <t>-</t>
  </si>
  <si>
    <t>2.1</t>
  </si>
  <si>
    <t>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</si>
  <si>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2.2</t>
  </si>
  <si>
    <t xml:space="preserve">
Приложение N 3
к Методическим указаниям по определению 
размера платы за технологическое присоединение 
к электрическим сетям 
утв. приказом ФАС России от 30.06.2022 N 490/22</t>
  </si>
  <si>
    <t>(выполняется отдельно по мероприятиям, предусмотренным подпунктами "а" и "в" пункта 16 Методических указаний по определению размера платы за технологическое присоединение к электрическим сетям)</t>
  </si>
  <si>
    <t>тыс.руб.</t>
  </si>
  <si>
    <t>Показатели</t>
  </si>
  <si>
    <t>Расчет фактических расходов на выполнение мероприятий по технологическому присоединению, предусмотренных подпунктом "а" пункта 16 Методических указаний</t>
  </si>
  <si>
    <t>Расчет фактических расходов на выполнение мероприятий по технологическому присоединению, предусмотренных подпунктом "в" пункта 16 Методических указаний</t>
  </si>
  <si>
    <t>Данные за предыдущий период регулирования (n-2)</t>
  </si>
  <si>
    <t>Данные за год (n-3), предшествующий предыдущему периоду регулирования</t>
  </si>
  <si>
    <t>Данные за год (n-4), предшествующий году (n-3)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</si>
  <si>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</si>
  <si>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</si>
  <si>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</si>
  <si>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</si>
  <si>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</si>
  <si>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</si>
  <si>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</si>
  <si>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</si>
  <si>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</si>
  <si>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</si>
  <si>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</si>
  <si>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</si>
  <si>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</si>
  <si>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</si>
  <si>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</si>
  <si>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</si>
  <si>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т.ч.: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</si>
  <si>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</si>
  <si>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</si>
  <si>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</si>
  <si>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</si>
  <si>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</si>
  <si>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>расходы на информационное обслуживание, иные услуги, связанные с деятельностью по технологическому присоединению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</si>
  <si>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</si>
  <si>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</si>
  <si>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</si>
  <si>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</si>
  <si>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</si>
  <si>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</si>
  <si>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</si>
  <si>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</si>
  <si>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</si>
  <si>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проценты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</si>
  <si>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</si>
  <si>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</si>
  <si>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</si>
  <si>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</si>
  <si>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Данные отсутствуют</t>
  </si>
  <si>
    <t>Приложение № 1</t>
  </si>
  <si>
    <t>к Методическим указаниям по определению размера платы</t>
  </si>
  <si>
    <t xml:space="preserve"> за технологическое присоединение к электрическим сетям,</t>
  </si>
  <si>
    <t>утв. приказом Федеральной антимонопольной службы</t>
  </si>
  <si>
    <t>от 30 июня 2022 г. № 490/22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</si>
  <si>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, а также на обеспечение средствами коммерческого учета электрической энергии (мощности)</t>
  </si>
  <si>
    <t>Номер обосновывающих документов представленых в электронном виде 
на флеш-носителе</t>
  </si>
  <si>
    <t>№ п/п СТС</t>
  </si>
  <si>
    <t>Объект электросетевого хозяйства/
Средство коммерческого учета электрической энергии (мощности)</t>
  </si>
  <si>
    <t>Год ввода объекта</t>
  </si>
  <si>
    <t>Уровень напряжения, кВ</t>
  </si>
  <si>
    <t>Протяженность (для линий электропередачи), метров/Количество пунктов секционирования, штук/ Количество точек учета, штук</t>
  </si>
  <si>
    <t>Присоединенная максимальная мощность, кВт</t>
  </si>
  <si>
    <t>Расходы на строительство объекта/на обеспечение средствами коммерческого учета электрической энергии (мощности), тыс. руб.</t>
  </si>
  <si>
    <r>
      <t>Строительство  воздушных  линий  (C1</t>
    </r>
    <r>
      <rPr>
        <b/>
        <vertAlign val="subscript"/>
        <sz val="14"/>
        <color indexed="8"/>
        <rFont val="Times New Roman"/>
        <family val="1"/>
        <charset val="204"/>
      </rPr>
      <t>,i</t>
    </r>
    <r>
      <rPr>
        <b/>
        <sz val="14"/>
        <color indexed="8"/>
        <rFont val="Times New Roman"/>
        <family val="1"/>
        <charset val="204"/>
      </rPr>
      <t>)</t>
    </r>
  </si>
  <si>
    <t>1.3.1.4.1.1.</t>
  </si>
  <si>
    <t>Строительство ВЛ на железобетонных опорах изолированным алюминиевым проводом сечением до 50 квадратных мм включительно одноцепные</t>
  </si>
  <si>
    <t xml:space="preserve">0,4 кВ </t>
  </si>
  <si>
    <t xml:space="preserve">пообъектная расшифровка * </t>
  </si>
  <si>
    <t>Строительство ВЛ 0,4 кВ для присоединения нежилое здание (магазин "Юлия") Милованова Юлия Александровна РФ, ЛНР, м. о. Лутугинский, г. Лутугино, ул. Крупской, д. 28, пом. 1</t>
  </si>
  <si>
    <t>Строительство ВЛ 0,4 кВ для присоединения жилой дом Авдеева Екатерина Николаевна РФ, ЛНР, г.о. город Краснодон, город Краснодон, улица Чкалова, дом 34, квартира 1</t>
  </si>
  <si>
    <t>Строительство ВЛ 0,4 кВ для присоединения НТО (нестационарный торговый объект)-павильон Нескреба Александр Александрович РФ, ЛНР, м.о.Перевальский, г. Перевальск, ул. Кирова (район автовокзала) №37/1</t>
  </si>
  <si>
    <t>Строительство ВЛ 0,4 кВ для присоединения здание кафе Кириченко Юлия Александровна РФ, ЛНР, м.о.Лутугинский, г.Лутугино, пер. Спортивный, здание 10</t>
  </si>
  <si>
    <t>Строительство ВЛ 0,4 кВ для присоединения жилой дом Подвезённый Виктор Владимирович РФ, ЛНР, Лутугинский район, г. Лутугино, ул. Маяковского, 123</t>
  </si>
  <si>
    <t>Строительство ВЛ 0,4 кВ для присоединения жилой дом Закутько Виталий Иванович РФ, ЛНР, м.о.Новопсковский, п.г.т.Новопсков, улица Школьная, дом 1С</t>
  </si>
  <si>
    <t>Строительство ВЛ 0,4 кВ для присоединения торговый павильон Лобода Оксана Владимировна РФ, ЛНР, г.о.г.Луганск, г.Счастье, кв.Энергетиков, дом 1Г</t>
  </si>
  <si>
    <t>Строительство ВЛ 0,4 кВ для присоединения павильон "Овощи" Правилов Евгений Сергеевич РФ, ЛНР, г.о.город Луганск, г.Счастье, кв.Энергетиков, дом 8Б</t>
  </si>
  <si>
    <t>Строительство ВЛ 0,4 кВ для присоединения  здание  магазина Боронникова Светлана Петровна РФ, ЛНР, м.о.Беловодский, п.г.т.Беловодск, ул. Шевченко, здание 16А</t>
  </si>
  <si>
    <t>Строительство ВЛ 0,4 кВ для присоединения жилой дом Короленко Ольга Александровна РФ, ЛНР, г. о. город Луганск, г. Луганск, улица Чкалова, дом 55</t>
  </si>
  <si>
    <t>Строительство ВЛ 0,4 кВ для присоединения канализационная насосная станция № 9 ВОДОКАНАЛ ГОРОДА ЛИСИЧАНСКА ЛУГАНСКОЙ НАРОДНОЙ РЕСПУБЛИКИ РФ, ЛНР, г.о. город Лисичанск, г. Лисичанск, ул. Мичурина, 16Б</t>
  </si>
  <si>
    <t>Строительство ВЛ 0,4 кВ для присоединения нежилое здание Дом культуры пгт Петровка РФ, ЛНР, м.о.Станично-Луганский, п.г.т.Петровка, ул.Кирова, д.80</t>
  </si>
  <si>
    <t>Строительство ВЛ 0,4 кВ для присоединения нежилое помещение Малашенко Юрий Викторович РФ, ЛНР, г. о Кировск, г. Кировск, ул. Ленина, дом 3, помещение 3</t>
  </si>
  <si>
    <t>1.3.2.3.1.1</t>
  </si>
  <si>
    <t>Строительство ВЛ на железобетонных опорах неизолированным сталеалюминиевым проводом сечением до 50 квадратных мм включительно одноцепные</t>
  </si>
  <si>
    <t xml:space="preserve">1-20 кВ </t>
  </si>
  <si>
    <t>Строительство ВЛ 6 кВ для присоединения канализационная насосная станция № 8 ВОДОКАНАЛ ГОРОДА ЛИСИЧАНСКА ЛУГАНСКОЙ НАРОДНОЙ РЕСПУБЛИКИ РФ, ЛНР, г.о. город Лисичанск, г. Лисичанск, ул. Первомайская, 2 В</t>
  </si>
  <si>
    <t>2.1.2.1.1.1.</t>
  </si>
  <si>
    <t>Строительство КЛ в траншее, многожильные, с пластмассовой изоляцией, сечением до 50 квадратных мм включительно с одним кабелем в траншее</t>
  </si>
  <si>
    <t>Строительство КЛ 0,4 кВ для присоединения нежилое помещение Байбара Татьяна Николаевна  РФ, ЛНР, г.о. город Луганск, город Луганск, улица Осипенко, дом 17, помещение 145</t>
  </si>
  <si>
    <t>Строительство КЛ 0,4 кВ для присоединения нестационарный торговый объект (павильон) Иванов Сергей Владимирович РФ, ЛНР, г.о.Кировск, г.Кировск, ул.Энгельса (район городского парка)</t>
  </si>
  <si>
    <t>Строительство КЛ 0,4 кВ для присоединения нежилое помещение Джамалутдинов Магомед-Али Ахмедович РФ, ЛНР, г.о.г.Алчевск, г.Алчевск, ул. Ленина, дом 62 помещение 139</t>
  </si>
  <si>
    <t>Строительство КЛ 0,4 кВ для присоединения нежилое здание Федотенко Ирина Витальевна РФ, ЛНР, городской округ город Луганск, город Луганск, улица Фрунзе, 127Ф</t>
  </si>
  <si>
    <t>Строительство КЛ 0,4 кВ для присоединения нежилое помещение Голбан Марина Михайловна РФ, ЛНР, г.о.г.Первомайск, г.Первомайск, ул.КИМ, дом 14, помещение 99</t>
  </si>
  <si>
    <t>Строительство КЛ 0,4 кВ для присоединения нежилое помещение  (здание МФЦ) "МНОГОФУНКЦИОНАЛЬНЫЙ ЦЕНТР ПРЕДОСТАВЛЕНИЯ ГОСУДАРСТВЕННЫХ И МУНИЦИПАЛЬНЫХ УСЛУГ" РФ, ЛНР, г.о.г.Ровеньки, г. Ровеньки, ул. Коммунистическая, дом 6</t>
  </si>
  <si>
    <t>2.1.2.1.2.1.</t>
  </si>
  <si>
    <t>Строительство КЛ в траншее, многожильные, с пластмассовой изоляцией, сечением от 50 до 100 квадратных мм включительно с одним кабелем в траншее</t>
  </si>
  <si>
    <t>Строительство КЛ 0,4 кВ для присоединения канализационная насосная станция № 7 ВОДОКАНАЛ ГОРОДА ЛИСИЧАНСКА ЛУГАНСКОЙ НАРОДНОЙ РЕСПУБЛИКИ РФ, ЛНР, г.о. город Лисичанск, г. Лисичанск, ул. Косиора, 2 А</t>
  </si>
  <si>
    <t>Строительство КЛ 0,4 кВ для присоединения нежилое помещение Малашенко Юрий Викторович РФ, ЛНР, г. о Кировск, г. Кировск, ул. Ленина, дом 3, помещение 3</t>
  </si>
  <si>
    <t>2.1.2.1.3.1.</t>
  </si>
  <si>
    <t>Строительство КЛ в траншее, многожильные, с пластмассовой изоляцией, сечением от 100 до 200 квадратных мм включительно с одним кабелем в траншее</t>
  </si>
  <si>
    <t>Строительство КЛ 0,4 кВ для присоединения нежилое здание Никулин Вадим Анатольевич РФ, ЛНР, г.о.город Луганск, город Луганск, улица 2-я Краснознаменная, дом 1Г</t>
  </si>
  <si>
    <t>Строительство КЛ 0,4 кВ для присоединения комплекс нежилых зданий КСИАН РФ, ЛНР, м.о.Старобельский, г.Старобельск, ул. Горького, дом 121</t>
  </si>
  <si>
    <t>4.1.1.2.2.</t>
  </si>
  <si>
    <t>Строительство комплектных трансформаторных подстанций (КТП)  с уровнем напряжения 6/0,4 кВ однотрансформаторной мощностью от 25 кВА до 100 кВА шкафного или киоскового типа</t>
  </si>
  <si>
    <t>Строительство трансформаторной подстанции 6/0,4 кВ для присоединения канализационная насосная станция № 8 ВОДОКАНАЛ ГОРОДА ЛИСИЧАНСКА ЛУГАНСКОЙ НАРОДНОЙ РЕСПУБЛИКИ РФ, ЛНР, г.о. город Лисичанск, г. Лисичанск, ул. Первомайская, 2 В</t>
  </si>
  <si>
    <t>7.1.1</t>
  </si>
  <si>
    <t>Средства коммерческого учета электрической энергии (мощности) однофазные прямого включения</t>
  </si>
  <si>
    <t>0,23 кВ</t>
  </si>
  <si>
    <t>плановые расходы - сметный расчет в ценах 2025 года (пообъектная расшифровка *)</t>
  </si>
  <si>
    <t>Установка пункта коммерческого учета для присоединения здание магазина Арсеньев Николай Николаевич РФ, ЛНР, м. о. Новопсковский, с. Пески, ул. Ленина, д. 23 б</t>
  </si>
  <si>
    <t>Установка пункта коммерческого учета для присоединения гараж Жданов  Юрий Леонидович РФ, ЛНР, м.о.Краснодонский, г.Краснодон, ул.Первоконная, дом 1Б, гараж 4</t>
  </si>
  <si>
    <t>Установка пункта коммерческого учета для присоединения дачный дом Морозова Наталья Васильевна РФ, ЛНР, м.о.Станично-Луганский , с.Югановка, ул.Речная, земельный участок 20</t>
  </si>
  <si>
    <t xml:space="preserve">Установка пункта коммерческого учета для присоединения жилой дом Белодед Павел Васильевич РФ, ЛНР, Славяносербский р-н, с.Лиман, ул. Школьная, д.9а </t>
  </si>
  <si>
    <t>Установка пункта коммерческого учета для присоединения жилой дом Скоморохов Александр Михайлович РФ, ЛНР, м.о.Меловский, п.г.т. Меловое, ул. Луначарского, д.133 кв.2</t>
  </si>
  <si>
    <t>Установка пункта коммерческого учета для присоединения жилой дом Ковалев Александр Михайлович РФ, ЛНР, м.о.Краснодонский, п.г.т.Новоалександровка, ул.Приходько, дом 30</t>
  </si>
  <si>
    <t>Установка пункта коммерческого учета для присоединения жилой дом Мигас Борис Николаевич РФ, ЛНР, м.о.Свердловский, г.Свердловск, ул. Гагарина, з/у 124/2</t>
  </si>
  <si>
    <t>Установка пункта коммерческого учета для присоединения искусственное электроосвещение площадки АДМИНИСТРАЦИЯ МУНИЦИПАЛЬНОГО ОКРУГА МУНИЦИПАЛЬНОЕ ОБРАЗОВАНИЕ ЛУТУГИНСКИЙ МУНИЦИПАЛЬНЫЙ ОКРУГ ЛУГАНСКОЙ НАРОДНОЙ РЕСПУБЛИКИ РФ, ЛНР, м.о.Лутугинский, с.Веселая Тарасовка, ул. Советская,70</t>
  </si>
  <si>
    <t>7.2.1</t>
  </si>
  <si>
    <t>Средства коммерческого учета электрической энергии (мощности) трехфазные прямого включения</t>
  </si>
  <si>
    <t>0,4 кВ</t>
  </si>
  <si>
    <t>Установка пункта коммерческого учета искусственное электроосвещение площадки АДМИНИСТРАЦИЯ  МУНИЦИПАЛЬНОГО ОКРУГА МУНИЦИПАЛЬНОЕ ОБРАЗОВАНИЕ ЛУТУГИНСКИЙ МУНИЦИПАЛЬНЫЙ ОКРУГ ЛУГАНСКОЙ НАРОДНОЙ РЕСПУБЛИКИ РФ, ЛНР, м.о.Лутугинский, г.Лутугино, ул.Крупской, 6</t>
  </si>
  <si>
    <t>Установка пункта коммерческого учета гараж Попов Виктор Дмитриевич РФ, ЛНР, городской округ город Кировск, город Кировск, улица Погуляева, гараж 25, земельный участок</t>
  </si>
  <si>
    <t>Установка пункта коммерческого учета строящийся жилой дом Ткаченко Наталья Викторовна РФ, ЛНР, м. о. Свердловский, г. Свердловск, ул. Комсомольская, уч-к 18 А</t>
  </si>
  <si>
    <t>Установка пункта коммерческого учета нежилое помещение Добрянский Юрий Николаевич РФ, ЛНР, г.Луганск, ул. Советская, д.11, помещение 3</t>
  </si>
  <si>
    <t>Установка пункта коммерческого учета садовый дом Близнюк Анатолий Григорьевич РФ, ЛНР, г. Луганск, г. Счастье, территория садоводческого некоммерческого товарищества Экран, земельный участок 51</t>
  </si>
  <si>
    <t>Установка пункта коммерческого учета жилой дом Кохонов Владимир Васильевич РФ, ЛНР,г.о.г.Ровеньки, п.г.т. Ясеновский, ул.Суворова, земельный участок 75А, к.н.95:28:0101047:236</t>
  </si>
  <si>
    <t>Установка пункта коммерческого учета жилой дом Вакуленко Александр Иванович РФ, ЛНР, м.о.Славяносербский, п.Металлист, ул.Ленина, дом 11</t>
  </si>
  <si>
    <t>Установка пункта коммерческого учета нежилое здание Андриянова Виктория Анатольевна РФ, ЛНР, м.о. Троицкий, с.Покровское, ул. Садовая, здание 2</t>
  </si>
  <si>
    <t>Установка пункта коммерческого учета строящийся жилой дом Кожушко Мария Николаевна РФ, ЛНР, городской округ город Луганск, г. Луганск, Академгородок ВУГУ, 37А</t>
  </si>
  <si>
    <t>Установка пункта коммерческого учета административное здание и магазин с кафетерием Рачковский Владимир Александрович РФ, ЛНР, муниципальный округ Станично-Луганский, село Макарово, улица Кирова, дом 78 Б</t>
  </si>
  <si>
    <t>Установка пункта коммерческого учета магазин Шестаков Владимир Викторович РФ, ЛНР, м. о. Лутугинский, с Верхняя Ореховка, ул. Кооперативная, д. 1</t>
  </si>
  <si>
    <t>Установка пункта коммерческого учета строящийся жилой дом Суплик Наталья Викторовна РФ, ЛНР, г.о.г.Луганск, г.Луганск, ул. В.Борисова, 28</t>
  </si>
  <si>
    <t>Установка пункта коммерческого учета жилой дом Сиволоб Любовь Николаевна РФ, ЛНР, г.о.г.Ровеньки, г.Ровеньки, пер. Лермонтова, дом 1</t>
  </si>
  <si>
    <t>Установка пункта коммерческого учета жилой дом Чернухин Андрей Сергеевич РФ, ЛНР, г.о. город Кировск, город Кировск,  улица Горняцкая, дом 52</t>
  </si>
  <si>
    <t>Установка пункта коммерческого учета строящийся жилой дом Воронцов Илья Борисович РФ, ЛНР, г. Луганск, ул. Скворцовых, 11</t>
  </si>
  <si>
    <t>Установка пункта коммерческого учета жилой дом Богданов Антон Павлович РФ, ЛНР, г.о. город Луганск, г.Александровск, ул. Октябрьская, 41Б</t>
  </si>
  <si>
    <t>Установка пункта коммерческого учета жилой дом Макеев Михаил Михайлович РФ, ЛНР, м.о.Станично-Луганский, п.г.т.Станица-Луганская, ул.5-я Линия земельный участок 23Д</t>
  </si>
  <si>
    <t>Установка пункта коммерческого учета строящийся жилой дом Сыровой Геннадий Владимирович РФ, ЛНР, муниципальный округ Станично-Луганский, село Лобачево, земельный участок</t>
  </si>
  <si>
    <t>Установка пункта коммерческого учета жилой дом Камышный Даниил Константинович РФ, ЛНР, г. о. город Луганск, г. Луганск, ул. Богуна, земельный участок 23</t>
  </si>
  <si>
    <t>Установка пункта коммерческого учета жилой дом Юрьева Юлия Геннадиевна РФ, ЛНР, муниципальный округ Краснодонский, г. Молодогвардейск, ул. Шахтерская, д. 7</t>
  </si>
  <si>
    <t>Установка пункта коммерческого учета жилой дом Паньчишин Николай Петрович РФ, ЛНР,муниципальный округ Лутугинский, село Веселая Тарасовка, улица Школьная, дом 19</t>
  </si>
  <si>
    <t>Установка пункта коммерческого учета жилой дом Коновалов Владислав Евгеньевич РФ, ЛНР, м. о. Лутугинский, с. Веселая Тарасовка, ул. Советская, д. 22Г</t>
  </si>
  <si>
    <t>Установка пункта коммерческого учета жилой дом Ефанов Денис Николаевич РФ, ЛНР, г.о. город Луганск, город Луганск, улица Красноармейская, дом 41</t>
  </si>
  <si>
    <t>Установка пункта коммерческого учета жилой дом Колесникова Евгения Владимировна РФ, ЛНР, город Красный Луч, улица Ковпака, дом 86</t>
  </si>
  <si>
    <t>Установка пункта коммерческого учета жилой дом Проданов Павел Витальевич РФ, ЛНР, г.о.г.Ровеньки, п.г.т.Новодарьевка, пер.Школьный, д.4</t>
  </si>
  <si>
    <t>Установка пункта коммерческого учета жилой дом Проданов Виталий Николаевич РФ, ЛНР, г.о г.Ровеньки, п.г.т.Новодарьевка, пер.Школьный, д. 14</t>
  </si>
  <si>
    <t>Установка пункта коммерческого учета жилой дом Масюков Сергей Валерьевич РФ, ЛНР, г.о. город Луганск, город Луганск, улица Маяковского, дом 75</t>
  </si>
  <si>
    <t>Установка пункта коммерческого учета жилой дом Хачатрян Елена Сергеевна РФ, ЛНР, г.о Луганск, г.Луганск, район Артемовский, ул. Лазурная, 5</t>
  </si>
  <si>
    <t>Установка пункта коммерческого учета жилой дом Герасименко Александр Александрович РФ, ЛНР, г.о.г.Луганск, г. Луганск, ул. Самойловой, дом 84</t>
  </si>
  <si>
    <t xml:space="preserve">Установка пункта коммерческого учета жилой дом Чепель Рита Александровна РФ, ЛНР, м.о. Старобельский, с. Шульгинка, ул. Партизанская, дом 3 </t>
  </si>
  <si>
    <t>Установка пункта коммерческого учета жилой дом Ярош Галина Викторовна РФ, ЛНР, м.о.Антрацитовский, п.г.т Каменный, ул.Щорса, д.10</t>
  </si>
  <si>
    <t>Установка пункта коммерческого учета здание магазина Андрушко  Константин Павлович РФ, ЛНР, м.о.Новоайдарский, п.г.т. Новоайдар, ул.Ленина, д 235</t>
  </si>
  <si>
    <t>Установка пункта коммерческого учета жилой дом Тиханов Николай Михайлович РФ, ЛНР, м.о.Новоайдарский, п.г.т. Новоайдар, ул. Тельмана, д.151А</t>
  </si>
  <si>
    <t>Установка пункта коммерческого учета жилой дом Колисниченко Мария Васильевна РФ, ЛНР, м.о.Свердловский, г.Свердловск, ул.Победы, д 19</t>
  </si>
  <si>
    <t>Установка пункта коммерческого учета гараж, литера Д Кабанец Сергей Анатольевич РФ, ЛНР, м.о.Свердловский, г.Свердловск, ул.Калашникова, г-ж 1Ц/4</t>
  </si>
  <si>
    <t>Установка пункта коммерческого учета жилой дом Тесля Станислав Александрович ЛНР, Краснодонский район, пгт.Новосветловка, ул. Калинина, д.9</t>
  </si>
  <si>
    <t>Установка пункта коммерческого учета жилой дом Колодько Владимир Владимирович РФ, ЛНР, м.о.Марковский, с.Кризское,  ул. Шевченко, дом 34</t>
  </si>
  <si>
    <t>Установка пункта коммерческого учета жилой дом Кацавалова Виктория Витальевна РФ, ЛНР, г.о.г.Луганск, г.Луганск, ул.Проселочная, дом 16</t>
  </si>
  <si>
    <t>Установка пункта коммерческого учета строящийся жилой дом Сагунов Андрей Алексеевич РФ, ЛНР, г.о.г.Луганск, г.Луганск, ул.Энтузиастов, земельный участок 15</t>
  </si>
  <si>
    <t>Установка пункта коммерческого учета жилой дом Дедов Андрей Семенович РФ, ЛНР, г.о.г.Луганск, г.Луганск, пер.3-й Ленинский, дом 6</t>
  </si>
  <si>
    <t>Установка пункта коммерческого учета строящийся жилой дом Макарский Ярослав Геннадиевич РФ, ЛНР, г.о.г.Луганск, г.Луганск, ул.Коперника, земельный участок 19</t>
  </si>
  <si>
    <t>Установка пункта коммерческого учета жилой дом Кузьмин Сергей Анатольевич РФ, ЛНР, г.о.г.Брянка, г.Брянка, ул. Буденного, дом 35</t>
  </si>
  <si>
    <t>Установка пункта коммерческого учета нежилое здание Игнатенко Анжела Дарьевна РФ, ЛНР, г.о.г.Первомайск, пгт . Калиново, ул. Ленина, дом 9а</t>
  </si>
  <si>
    <t>Установка пункта коммерческого учета нежилое помещение Ласавский Алексей Валентинович РФ, ЛНР, м.о.Антрацитовский, г.Антрацит, ул. Задорожная, дом 21Ж помещение 2</t>
  </si>
  <si>
    <t>Установка пункта коммерческого учета нежилое помещение Наймитенко Андрей Николаевич РФ, ЛНР, м.о.Антрацитовский, г.Антрацит, ул. Задорожная, дом 21Ж помещение 1</t>
  </si>
  <si>
    <t>Установка пункта коммерческого учета жилой дом Хорошун Наталья Владимировна РФ, ЛНР, м.о.Старобельский, г.Старобельск, ул. Набережная, дом 11А</t>
  </si>
  <si>
    <t>Установка пункта коммерческого учета жилой дом Крючков Василий Павлович РФ, ЛНР,г.о.г.Луганск, г.Луганск, ул.Мадридская, дом 26</t>
  </si>
  <si>
    <t>Установка пункта коммерческого учета строящийся жилой дом Тараненко Ирина Викторовна РФ, ЛНР, г.о.г.Луганск, п.г.т.Юбилейное, ул. Солнечная, земельный участок 22</t>
  </si>
  <si>
    <t>Установка пункта коммерческого учета жилой дом Гончаров Семен Михайлович РФ, ЛНР, Беловодский район, пгт.Беловодск, ул. Мащенко, д 23</t>
  </si>
  <si>
    <t>Установка пункта коммерческого учета жилой дом Андреева Ирина Викторовна РФ, ЛНР, м.о.Новоайдарский, с.Александровка, ул. Крупской, 17</t>
  </si>
  <si>
    <t>Установка пункта коммерческого учета жилой дом Тищенко Алексей Григорьевич РФ, ЛНР, м.о.Лутугинский, пгт Георгиевка, ул. К.Маркса,д 127</t>
  </si>
  <si>
    <t>Установка пункта коммерческого учета рекламная конструкция, видеоэкран ГОСРЕКЛАМА РФ, ЛНР, город Луганск, площадь Героев Великой Отечественной войны, д.2</t>
  </si>
  <si>
    <t>Установка пункта коммерческого учета жилой дом Акопян Сусанна Гагиковна РФ, ЛНР, м.о.Лутугинский, г.Лутугино, ул.Лермонтова, дом 18</t>
  </si>
  <si>
    <t xml:space="preserve">Установка пункта коммерческого учета дачный дом Карецкий Игорь Васильевич РФ, ЛНР, г.о.г. Луганск, г. Счастье, садовое товарищество "Зеленая Поляна", участок 7, земельный участок 14  </t>
  </si>
  <si>
    <t>Установка пункта коммерческого учета нежилое здание Токмаков Игорь Вячеславович РФ, ЛНР, г.о.г. Стаханов, г. Стаханов, ул. Украинская, здание 20</t>
  </si>
  <si>
    <t>Установка пункта коммерческого учета нежилое здание (магазин) Халапурда Дмитрий Васильевич РФ, ЛНР, м.о.Новопсковский, п.г.т.Новопсков, ул.Ленина, дом 21</t>
  </si>
  <si>
    <t>Установка пункта коммерческого учета жилой дом Деревянченко Наталья Анатольевна РФ, ЛНР, м.о. Старобельский, г.Старобельск, ул.Кирова, дом 84</t>
  </si>
  <si>
    <t>Установка пункта коммерческого учета Нежилое помещение, здание магазина Лысенко Светлана Леонидовна РФ, ЛНР, м.о. Старобельский, г. Старобельск, ул. Ленина, 139</t>
  </si>
  <si>
    <t>Установка пункта коммерческого учета нежилое здание (магазин) Белецкий Сергей Игоревич РФ, ЛНР, м.о.Новопсковский,с.Можняковка, ул.Красноармейская, д.79</t>
  </si>
  <si>
    <t>Установка пункта коммерческого учета токоприемники наружного освещения "Луганскгорсвет" РФ, ЛНР, Жовтневый район, ул. Демина</t>
  </si>
  <si>
    <t>Установка пункта коммерческого учета токоприемники наружного освещения "Луганскгорсвет" РФ, ЛНР, Жовтневый район, пр. 3-й Мариупольский</t>
  </si>
  <si>
    <t>Установка пункта коммерческого учета нежилое помещение УГОЛОВНО-ИСПОЛНИТЕЛЬНАЯ ИНСПЕКЦИЯ УПРАВЛЕНИЯ ФЕДЕРАЛЬНОЙ СЛУЖБЫ ИСПОЛНЕНИЯ НАКАЗАНИЙ ПО ЛУГАНСКОЙ НАРОДНОЙ РЕСПУБЛИКИ РФ, ЛНР, г. Северодонецк, ул. Ленина, дом 51/37</t>
  </si>
  <si>
    <t>Установка пункта коммерческого учета жилой дом Стародубцева Валентина Евгеньевна РФ, ЛНР, м.о.Новопсковский, п.г.т. Новопсков, ул.Пролетарская, дом 2А</t>
  </si>
  <si>
    <t>Установка пункта коммерческого учета здание магазина Макогон Алла Александровна РФ, ЛНР, м.н.Славяносербский, г.Зимогорье, ул. Ленина, д 217</t>
  </si>
  <si>
    <t>Установка пункта коммерческого учета здание столовой Пугач Яна Александровна РФ, ЛНР, м.о.Станично-Луганский, пос.Широкий, ул.Молодежная, дом 5</t>
  </si>
  <si>
    <t>Установка пункта коммерческого учета магазин продовольственных товаров "Витязь" Двуреченский Виктор Егорович РФ, ЛНР, м.о.Свердловский, г. Свердловск, ул. Горная, здание 55А</t>
  </si>
  <si>
    <t>Приложение № 2</t>
  </si>
  <si>
    <t>к Методическим указаниям</t>
  </si>
  <si>
    <t>по определению размера платы</t>
  </si>
  <si>
    <t>за технологическое присоединение</t>
  </si>
  <si>
    <t>к электрическим сетям</t>
  </si>
  <si>
    <t>утв. приказом ФАС России от 30.06.2022 N 490/22</t>
  </si>
  <si>
    <t xml:space="preserve">Расходы на выполнение мероприятий по технологическому присоединению, 
предусмотренным подпунктами «а» и «в» пункта 16 Методических указаний,
 по "Луганскэнерго" филиалу АО "Юго-Западная ЭСК" на 2026 год </t>
  </si>
  <si>
    <t>Информация для расчета стандартизированной тарифной ставки С1</t>
  </si>
  <si>
    <t>Проверка сетевой организацией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</si>
  <si>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 xml:space="preserve">Подготовка и выдача сетевой организацией технических условий Заявителю </t>
  </si>
  <si>
    <t>Проверка сетевой организацией выполнения Заявителем</t>
  </si>
  <si>
    <t xml:space="preserve">Расчет
фактических расходов на выполнение мероприятий по технологическому присоединению, предусмотренных
подпунктами "а" и "в" пункта 16 Методических указаний по определению размера платы за технологическое
присоединение к электрическим сетям, за 2022-2024 г.г.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</si>
</sst>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vertAlign val="subscript"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4" fontId="3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6" fillId="0" borderId="0" xfId="1" applyFont="1"/>
    <xf numFmtId="0" fontId="0" fillId="0" borderId="0" xfId="0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justify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3" fontId="19" fillId="0" borderId="1" xfId="2" applyNumberFormat="1" applyFont="1" applyFill="1" applyBorder="1" applyAlignment="1">
      <alignment horizontal="center" vertical="center" wrapText="1"/>
    </xf>
    <xf numFmtId="4" fontId="19" fillId="0" borderId="1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9" fillId="0" borderId="1" xfId="2" applyNumberFormat="1" applyFont="1" applyFill="1" applyBorder="1" applyAlignment="1">
      <alignment horizontal="left" vertical="center" wrapText="1"/>
    </xf>
    <xf numFmtId="0" fontId="20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21" fillId="0" borderId="0" xfId="0" applyFont="1"/>
    <xf numFmtId="49" fontId="21" fillId="0" borderId="0" xfId="0" applyNumberFormat="1" applyFont="1"/>
    <xf numFmtId="0" fontId="20" fillId="0" borderId="0" xfId="0" applyFont="1" applyAlignment="1">
      <alignment horizontal="right"/>
    </xf>
    <xf numFmtId="0" fontId="22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 wrapText="1"/>
    </xf>
    <xf numFmtId="0" fontId="0" fillId="0" borderId="0" xfId="0" applyAlignment="1">
      <alignment horizontal="left" indent="8"/>
    </xf>
    <xf numFmtId="0" fontId="19" fillId="0" borderId="0" xfId="0" applyFont="1" applyAlignment="1">
      <alignment horizontal="left" vertical="center" indent="8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 indent="91"/>
    </xf>
    <xf numFmtId="0" fontId="5" fillId="0" borderId="0" xfId="0" applyFont="1" applyAlignment="1">
      <alignment horizontal="left" vertical="center" wrapText="1" indent="9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 wrapText="1"/>
    </xf>
    <xf numFmtId="49" fontId="0" fillId="3" borderId="12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7" fillId="0" borderId="0" xfId="0" applyFont="1"/>
    <xf numFmtId="0" fontId="19" fillId="0" borderId="0" xfId="0" applyFont="1" applyAlignment="1">
      <alignment wrapText="1"/>
    </xf>
    <xf numFmtId="0" fontId="0" fillId="0" borderId="0" xfId="0"/>
    <xf numFmtId="0" fontId="19" fillId="0" borderId="0" xfId="0" applyFont="1" applyAlignment="1">
      <alignment horizontal="left" vertical="center" indent="8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 indent="16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4485FFCF-97C6-4B48-8C99-873B4DA6A6BD}"/>
    <cellStyle name="Финансовый 2" xfId="2" xr:uid="{BE0A758C-908E-4660-9DE0-8D4DFEBAEB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5;&#1056;&#1048;&#1057;&#1054;&#1045;&#1044;&#1048;&#1053;&#1045;&#1053;&#1048;&#1045;\&#1055;&#1083;&#1072;&#1090;&#1072;%20&#1085;&#1072;%202009&#1075;&#1086;&#1076;\&#1055;&#1083;&#1072;&#1090;&#1072;%20&#1079;&#1072;%20&#1058;&#1055;%202009%20&#1075;\&#1054;&#1089;&#1085;&#1086;&#1074;&#1085;&#1086;&#1081;%20&#1084;&#1072;&#1090;&#1077;&#1088;&#1080;&#1072;&#1083;\&#1055;&#1088;&#1086;&#1077;&#1082;&#1090;\&#1057;&#1077;&#1084;&#1080;&#1085;&#1072;\&#1086;&#1090;11.11.08-&#1085;&#1086;&#1074;&#1099;&#1081;\&#1058;&#1072;&#1073;&#1083;.%2017_06.11.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7%20&#1075;&#1086;&#1076;\&#1054;&#1088;&#1075;&#1072;&#1085;&#1080;&#1079;&#1072;&#1094;&#1080;&#1086;&#1085;&#1085;&#1099;&#1077;%20&#1076;&#1086;&#1082;&#1091;&#1084;&#1077;&#1085;&#1090;&#1099;%20&#1087;&#1086;%20&#1087;&#1086;&#1076;&#1075;&#1086;&#1090;&#1086;&#1074;&#1082;&#1077;\GR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DOCUME~1\NKONDA~1.FST\LOCALS~1\Temp\notes6030C8\proverk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9%20&#1075;&#1086;&#1076;\&#1055;&#1088;&#1080;&#1083;&#1086;&#1078;&#1077;&#1085;&#1080;&#1103;%20&#1082;%20&#1087;&#1088;&#1080;&#1082;&#1072;&#1079;&#1091;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9.200\&#1092;&#1089;&#1090;\&#1044;&#1086;&#1082;&#1091;&#1084;&#1077;&#1085;&#1090;&#1099;\OREP.INV.N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Documents%20and%20Settings\san\&#1056;&#1072;&#1073;&#1086;&#1095;&#1080;&#1081;%20&#1089;&#1090;&#1086;&#1083;\&#1091;&#1056;&#1071;&#1044;&#1054;&#1042;\&#1048;&#1055;&#1056;%202008-12(&#1057;&#1072;&#1084;&#1072;&#1088;&#1072;&#1060;24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obanov\plan-99\P-99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1;&#1044;&#1056;\2016\&#1047;&#1072;&#1076;&#1072;&#1085;&#1080;&#1103;\&#1050;&#1088;&#1077;&#1084;&#1085;&#1077;&#1074;&#1072;\&#1060;&#1086;&#1088;&#1084;&#1072;&#1090;&#1099;%20&#1058;&#1055;\&#1054;&#1090;%20&#1086;&#1088;&#1075;&#1072;&#1085;&#1080;&#1079;&#1072;&#1094;&#1080;&#1081;\4.&#1069;&#1085;&#1077;&#1088;&#1075;&#1086;&#1089;&#1077;&#1090;&#1100;%20-%20&#1071;&#1085;&#1090;&#1080;&#1082;&#1086;&#1074;&#108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56;&#1057;&#1050;%20&#1042;&#1086;&#1083;&#1075;&#1080;\&#1044;&#1077;&#1087;&#1072;&#1088;&#1090;&#1072;&#1084;&#1077;&#1085;&#1090;%20&#1090;&#1072;&#1088;&#1080;&#1092;&#1086;&#1086;&#1073;&#1088;&#1072;&#1079;&#1086;&#1074;&#1072;&#1085;&#1080;&#1103;\&#1058;&#1072;&#1088;&#1080;&#1092;%202017%20&#1075;&#1086;&#1076;\&#1058;&#1077;&#1093;&#1087;&#1088;&#1080;&#1089;&#1086;&#1077;&#1076;&#1080;&#1085;&#1077;&#1085;&#1080;&#1077;\&#1057;&#1072;&#1088;&#1072;&#1090;&#1086;&#1074;\&#1057;&#1072;&#1084;&#1072;&#1088;&#1072;\&#1056;&#1072;&#1089;&#1095;&#1077;&#109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56;&#1057;&#1050;%20&#1042;&#1086;&#1083;&#1075;&#1080;\&#1044;&#1077;&#1087;&#1072;&#1088;&#1090;&#1072;&#1084;&#1077;&#1085;&#1090;%20&#1090;&#1072;&#1088;&#1080;&#1092;&#1086;&#1086;&#1073;&#1088;&#1072;&#1079;&#1086;&#1074;&#1072;&#1085;&#1080;&#1103;\&#1058;&#1072;&#1088;&#1080;&#1092;%202017%20&#1075;&#1086;&#1076;\&#1058;&#1077;&#1093;&#1087;&#1088;&#1080;&#1089;&#1086;&#1077;&#1076;&#1080;&#1085;&#1077;&#1085;&#1080;&#1077;\&#1057;&#1072;&#1088;&#1072;&#1090;&#1086;&#1074;\&#1044;&#1050;&#1057;%20&#1080;%20&#1044;&#1058;&#1055;\&#1057;&#1072;&#1084;&#1072;&#1088;&#1072;\&#1056;&#1072;&#1089;&#1095;&#1077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9%20&#1075;&#1086;&#1076;\&#1056;&#1072;&#1089;&#1095;&#1077;&#1090;%20&#1090;&#1072;&#1088;&#1080;&#1092;&#1072;\&#1056;&#1072;&#1089;&#1095;&#1077;&#1090;\&#1054;&#1089;&#1085;&#1086;&#1074;&#1085;&#1086;&#1081;%20&#1088;&#1072;&#1089;&#1095;&#1077;&#1090;\&#1040;&#1056;&#1052;%20&#1086;&#1090;%2021.04.08\&#1040;&#1056;&#1052;.2009-&#1057;&#1072;&#1084;&#1072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6;&#1057;&#1050;%20&#1042;&#1086;&#1083;&#1075;&#1080;/&#1044;&#1077;&#1087;&#1072;&#1088;&#1090;&#1072;&#1084;&#1077;&#1085;&#1090;%20&#1090;&#1072;&#1088;&#1080;&#1092;&#1086;&#1086;&#1073;&#1088;&#1072;&#1079;&#1086;&#1074;&#1072;&#1085;&#1080;&#1103;/&#1056;&#1077;&#1096;&#1077;&#1085;&#1080;&#1103;%202015%20&#1075;&#1086;&#1076;/&#1058;&#1077;&#1093;&#1087;&#1088;&#1080;&#1089;&#1086;&#1077;&#1076;&#1080;&#1085;&#1077;&#1085;&#1080;&#1077;/&#1060;&#1086;&#1088;&#1084;&#1072;%20&#8470;6/FORMA.6.2.6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Zotov_EA\AppData\Local\Microsoft\Windows\Temporary%20Internet%20Files\Content.Outlook\QDYE3O1K\&#1058;&#1086;&#1084;&#1089;&#1082;&#1072;&#1103;%20&#1056;&#1050;\&#1055;&#1088;&#1080;&#1083;&#1086;&#1078;&#1077;&#1085;&#1080;&#1077;_&#1060;&#1086;&#1088;&#1084;&#1072;&#1090;_&#1057;&#1090;&#1086;&#1080;&#1084;&#1086;&#1089;&#1090;&#1100;_&#1058;&#1055;_&#1076;&#1083;&#1103;_&#1086;&#1090;&#1087;&#1088;&#1072;&#1074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Zotov_EA\AppData\Local\Microsoft\Windows\Temporary%20Internet%20Files\Content.Outlook\QDYE3O1K\&#1055;&#1088;&#1080;&#1083;&#1086;&#1078;&#1077;&#1085;&#1080;&#1077;_2_&#1082;_&#1055;&#1088;&#1086;&#1090;&#1086;&#1082;&#1086;&#1083;&#109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DOCUME~1\NKONDA~1.FST\LOCALS~1\Temp\notes6030C8\&#1055;&#1083;&#1072;&#1085;%20&#1085;&#1072;%202008-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9%20&#1075;&#1086;&#1076;\&#1056;&#1072;&#1089;&#1095;&#1077;&#1090;%20&#1090;&#1072;&#1088;&#1080;&#1092;&#1072;\&#1056;&#1072;&#1089;&#1095;&#1077;&#1090;\&#1054;&#1089;&#1085;&#1086;&#1074;&#1085;&#1086;&#1081;%20&#1088;&#1072;&#1089;&#1095;&#1077;&#1090;\&#1054;&#1089;&#1085;&#1086;&#1074;&#1085;&#1072;&#1103;\&#1040;&#1056;&#1052;-&#1074;&#1072;&#1078;&#1085;&#1099;&#1081;\&#1040;&#1056;&#1052;.2009-&#1057;&#1072;&#1084;&#1072;&#108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ОИК"/>
      <sheetName val="перечень СКО"/>
      <sheetName val="перечень бизнес-систем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Огл. Графиков"/>
      <sheetName val="Текущие цены"/>
      <sheetName val="рабочий"/>
      <sheetName val="окраска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Виды проектов для СПП"/>
      <sheetName val="Для формул"/>
      <sheetName val="Рейтинг"/>
      <sheetName val="Данные"/>
      <sheetName val="Регионы"/>
      <sheetName val="[_FES.X濔彗濥挧玟弱26 (3)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  <sheetName val="Направления реновации"/>
      <sheetName val="17.1"/>
      <sheetName val="21.3"/>
      <sheetName val="18.2"/>
      <sheetName val="2.3"/>
      <sheetName val="20"/>
      <sheetName val="P2.1"/>
      <sheetName val="СБП_ДохРасх_ВГО"/>
      <sheetName val="СБП_БДДС_ВГО"/>
      <sheetName val="СБП_ПрогнозныйБаланс_ВГО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sapactivexlhiddensheet"/>
      <sheetName val="Табл. оценки дефицита"/>
      <sheetName val="Лист5"/>
      <sheetName val="БДДС"/>
      <sheetName val="ФЭМ сбыт"/>
      <sheetName val="Слайд 1"/>
      <sheetName val="Лист4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  <sheetName val="свод_до_вн_об_2"/>
      <sheetName val="расш_для_РАО2"/>
      <sheetName val="расш_для_РАО_стр_3102"/>
      <sheetName val="Сценарные_условия2"/>
      <sheetName val="Список_ДЗО2"/>
      <sheetName val="3_Программа_реализации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Ф1_2"/>
      <sheetName val="УЗ1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СОК_накладные_(ТК-Бишкек)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Ком_потери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ИТОГИ__по_Н,Р,Э,Q2"/>
      <sheetName val="КТ_13_1_12"/>
      <sheetName val="перечень_бизнес-систем1"/>
      <sheetName val="перечень_ОИК1"/>
      <sheetName val="перечень_СКО1"/>
      <sheetName val="Виды_проектов_для_СПП1"/>
      <sheetName val="Для_формул1"/>
      <sheetName val="Сравнение_сглаживания1"/>
      <sheetName val="Огл__Графиков1"/>
      <sheetName val="Текущие_цены1"/>
      <sheetName val="СВОД_форма_(всего)1"/>
      <sheetName val="3_квартал1"/>
      <sheetName val="12_Прогнозный_баланс1"/>
      <sheetName val="СВОД_форма1"/>
      <sheetName val="[_FES_X濔彗濥挧玟弱26_(3)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11"/>
      <sheetName val="2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на_1_тут1"/>
      <sheetName val="форма-прил_к_ф№1"/>
      <sheetName val="9__Смета_затрат"/>
      <sheetName val="11_Прочие_расчет"/>
      <sheetName val="10__БД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Profit_&amp;_Loss_Total"/>
      <sheetName val="постоянные_затраты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(с_новой_москвой)"/>
      <sheetName val="Корр_ИП__2016_2017"/>
      <sheetName val="Расчет_НВВ_по_RAB_(2011-2017)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Выпадающие_списки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CMA_Calculations-_R_Factor"/>
      <sheetName val="CMA_Calculations-_Figure_5440_1"/>
      <sheetName val="4_3_Лимит_изм_ДЗ_и_КЗ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Калькуляция_кв1"/>
      <sheetName val="Справочник_предприятий1"/>
      <sheetName val="КТЖ_БДР"/>
      <sheetName val="12_месяцев_2010"/>
      <sheetName val="6НК-cт_"/>
      <sheetName val="ЗАО_н_ит"/>
      <sheetName val="Сдача_"/>
      <sheetName val="Ural_med"/>
      <sheetName val="4_000_000_тыс_тг"/>
      <sheetName val="15_000_000_тыс_тг"/>
      <sheetName val="ЦХЛ_2004"/>
      <sheetName val="Фин_обязат_"/>
      <sheetName val="Financial_ratios_А3"/>
      <sheetName val="K_300_RFD_KMG_EP"/>
      <sheetName val="ЦТУ_(касса)"/>
      <sheetName val="ЕБРР_200_млн_$_24_05_12"/>
      <sheetName val="5NK_"/>
      <sheetName val="ЛСЦ_начисленное_на_31_12_08"/>
      <sheetName val="ЛЛизинг_начис__на_31_12_08"/>
      <sheetName val="Доходы_всего"/>
      <sheetName val="Доходы_обороты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Исполнение_ИПР_скорр"/>
      <sheetName val="Работы_1"/>
      <sheetName val="-Данные_для_радара_xlsx"/>
      <sheetName val="Объемы_и_выручка"/>
      <sheetName val="НАИМЕНОВАНИЯ_ЦФО"/>
      <sheetName val="Статьи БДР"/>
      <sheetName val="Перечень компаний"/>
      <sheetName val="смет作Ê_xdd50_Ỽའ"/>
      <sheetName val="смет作Ê_xdd50_Ỽ"/>
      <sheetName val="MAIN GATE HOUSE"/>
      <sheetName val="FST5"/>
      <sheetName val="Смета2 проект. раб."/>
      <sheetName val="ФСК"/>
      <sheetName val="ТСО"/>
      <sheetName val="Пл-гр. выдачи сим на 2024г"/>
      <sheetName val="варианты"/>
      <sheetName val="База"/>
      <sheetName val="свод_до_вн_об_3"/>
      <sheetName val="расш_для_РАО3"/>
      <sheetName val="расш_для_РАО_стр_3103"/>
      <sheetName val="Сценарные_условия3"/>
      <sheetName val="Список_ДЗО3"/>
      <sheetName val="3_Программа_реализации3"/>
      <sheetName val="1_1_3"/>
      <sheetName val="1_2_3"/>
      <sheetName val="Графики_Гкал,тыс_руб_3"/>
      <sheetName val="2_1_3"/>
      <sheetName val="2_2_3"/>
      <sheetName val="2_3_3"/>
      <sheetName val="2_4_3"/>
      <sheetName val="3_1_3"/>
      <sheetName val="3_2_3"/>
      <sheetName val="3_3_3"/>
      <sheetName val="4_1_3"/>
      <sheetName val="4_2_3"/>
      <sheetName val="4_3_3"/>
      <sheetName val="4_4_3"/>
      <sheetName val="4_5_3"/>
      <sheetName val="4_6_3"/>
      <sheetName val="4_7_3"/>
      <sheetName val="5_1_3"/>
      <sheetName val="5_1_январь3"/>
      <sheetName val="5_1_февраль3"/>
      <sheetName val="5_1_март3"/>
      <sheetName val="6_1_3"/>
      <sheetName val="18_2-3"/>
      <sheetName val="Э1_14_ОАО3"/>
      <sheetName val="Э1_15ОАО3"/>
      <sheetName val="Э1_14_ЗЭС3"/>
      <sheetName val="Э1_14ЦЭС3"/>
      <sheetName val="Э1_14ВЭС3"/>
      <sheetName val="Э1_14ЮЭС3"/>
      <sheetName val="Э1_15ЗЭС3"/>
      <sheetName val="Э1_15ЦЭС3"/>
      <sheetName val="Э1_15ВЭС3"/>
      <sheetName val="Э1_15ЮЭС3"/>
      <sheetName val="1_кв_3"/>
      <sheetName val="2_кв_3"/>
      <sheetName val="3_кв_3"/>
      <sheetName val="4_кв_3"/>
      <sheetName val="_год3"/>
      <sheetName val="УП_33_свод_3"/>
      <sheetName val="пл__и_факт3"/>
      <sheetName val="П-16_3"/>
      <sheetName val="П-17_3"/>
      <sheetName val="П-18_3"/>
      <sheetName val="П-19_3"/>
      <sheetName val="УЗ-21_3"/>
      <sheetName val="УП-28_3"/>
      <sheetName val="УП-29_3"/>
      <sheetName val="УП-30_3"/>
      <sheetName val="УП-32_3"/>
      <sheetName val="УФ1_3"/>
      <sheetName val="УЗ1_3"/>
      <sheetName val="УЗ-26_(1)3"/>
      <sheetName val="УЗ-26_(2)3"/>
      <sheetName val="УЗ-26_(3)3"/>
      <sheetName val="УЗ-26_(4)3"/>
      <sheetName val="УЗ-27_(1)3"/>
      <sheetName val="УЗ-27_(2)3"/>
      <sheetName val="УЗ-27_(3)3"/>
      <sheetName val="УЗ-27_(4)3"/>
      <sheetName val="Лист1_(2)3"/>
      <sheetName val="УЗ-21_(1полуг_2002)3"/>
      <sheetName val="УЗ-21_(1полуг_2003_план)3"/>
      <sheetName val="УЗ-21_(1полуг_2003_факт)3"/>
      <sheetName val="УЗ-22_(1полуг_2002)факт3"/>
      <sheetName val="УЗ-22_(1полуг_2003)пл3"/>
      <sheetName val="УЗ-22_(1полуг_2003)факт3"/>
      <sheetName val="УЗ-23(1_полуг_2002)3"/>
      <sheetName val="УЗ-23(1_полуг_2003)пл3"/>
      <sheetName val="УЗ-23(1полуг_2003)_факт3"/>
      <sheetName val="УЗ-26_(1полуг_2002__факт)3"/>
      <sheetName val="УЗ-26_(1полуг_2003_план)3"/>
      <sheetName val="УЗ-26_(1полуг_2003_факт)3"/>
      <sheetName val="расходы_-_ТБР3"/>
      <sheetName val="модель_-_RAB_окончат_3"/>
      <sheetName val="НВВ_-_предложение_ок_3"/>
      <sheetName val="Расх__-_предложение_ок_3"/>
      <sheetName val="модель_-_ТБР_3"/>
      <sheetName val="Расчет_расходов_RAB_окончат__3"/>
      <sheetName val="Покупная_энергия_RAB3"/>
      <sheetName val="Расходы_-_индексация3"/>
      <sheetName val="Прил_13"/>
      <sheetName val="Прил__1_1_3"/>
      <sheetName val="пл-ф_01_06г_3"/>
      <sheetName val="Премия_(Бизнес-план)_3"/>
      <sheetName val="Премия_(БДР)_3"/>
      <sheetName val="Объемы_3"/>
      <sheetName val="СКС_3"/>
      <sheetName val="пл-ф_02_06г_3"/>
      <sheetName val="Дотация_за_февраль3"/>
      <sheetName val="Анализ_по_субконто3"/>
      <sheetName val="Объемы_март_3"/>
      <sheetName val="Доходы_март3"/>
      <sheetName val="котельные_23"/>
      <sheetName val="расшифровка_по_прочим3"/>
      <sheetName val="анализ_покупки_ТЭР3"/>
      <sheetName val="обьем_продаж3"/>
      <sheetName val="смета_ахр3"/>
      <sheetName val="приложение_2_3"/>
      <sheetName val="УФ-53_1кв02_скорр3"/>
      <sheetName val="УФ-53_1кв_2002_факт_3"/>
      <sheetName val="УФ-53_2кв02_скорр3"/>
      <sheetName val="УФ-53_3кв02скорр3"/>
      <sheetName val="УФ-53_4кв02_скорр3"/>
      <sheetName val="УФ-53_2002_всего3"/>
      <sheetName val="под_кредитное_плечо_25%3"/>
      <sheetName val="СОК_накладные_(ТК-Бишкек)3"/>
      <sheetName val="ТМЦ_ремонт3"/>
      <sheetName val="ОФ_вне_смет_строек3"/>
      <sheetName val="ОС_до_10_тр3"/>
      <sheetName val="охрана_окр_ср3"/>
      <sheetName val="типографские_бланки3"/>
      <sheetName val="ТМЦ_канц3"/>
      <sheetName val="Данные_для_расчета3"/>
      <sheetName val="Ком_потери3"/>
      <sheetName val="ñâîä_äî_âí_îá_3"/>
      <sheetName val="ðàñø_äëÿ_ÐÀÎ3"/>
      <sheetName val="ðàñø_äëÿ_ÐÀÎ_ñòð_3103"/>
      <sheetName val="Ãðàôèêè_Ãêàë,òûñ_ðóá_3"/>
      <sheetName val="5_1_ÿíâàðü3"/>
      <sheetName val="5_1_ôåâðàëü3"/>
      <sheetName val="5_1_ìàðò3"/>
      <sheetName val="Ý1_14_ÎÀÎ3"/>
      <sheetName val="Ý1_15ÎÀÎ3"/>
      <sheetName val="Ý1_14_ÇÝÑ3"/>
      <sheetName val="Ý1_14ÖÝÑ3"/>
      <sheetName val="Ý1_14ÂÝÑ3"/>
      <sheetName val="Ý1_14ÞÝÑ3"/>
      <sheetName val="Ý1_15ÇÝÑ3"/>
      <sheetName val="Ý1_15ÖÝÑ3"/>
      <sheetName val="Ý1_15ÂÝÑ3"/>
      <sheetName val="Ý1_15ÞÝÑ3"/>
      <sheetName val="1_êâ_3"/>
      <sheetName val="2_êâ_3"/>
      <sheetName val="3_êâ_3"/>
      <sheetName val="4_êâ_3"/>
      <sheetName val="_ãîä3"/>
      <sheetName val="ÓÏ_33_ñâîä_3"/>
      <sheetName val="ïë__è_ôàêò3"/>
      <sheetName val="ÓÔ1_3"/>
      <sheetName val="ÓÇ1_3"/>
      <sheetName val="ИТОГИ__по_Н,Р,Э,Q3"/>
      <sheetName val="КТ_13_1_13"/>
      <sheetName val="перечень_бизнес-систем2"/>
      <sheetName val="перечень_ОИК2"/>
      <sheetName val="перечень_СКО2"/>
      <sheetName val="Виды_проектов_для_СПП2"/>
      <sheetName val="Для_формул2"/>
      <sheetName val="Сравнение_сглаживания2"/>
      <sheetName val="Огл__Графиков2"/>
      <sheetName val="Текущие_цены2"/>
      <sheetName val="СВОД_форма_(всего)2"/>
      <sheetName val="3_квартал2"/>
      <sheetName val="12_Прогнозный_баланс2"/>
      <sheetName val="СВОД_форма2"/>
      <sheetName val="[_FES_X濔彗濥挧玟弱26_(3)2"/>
      <sheetName val="MTO_REV_02"/>
      <sheetName val="Доходы_от_эл__и_теплоэнергии2"/>
      <sheetName val="Dati_Caricati2"/>
      <sheetName val="Поставщики_и_субподрядчики2"/>
      <sheetName val="Производство_электроэнергии2"/>
      <sheetName val="Т19_12"/>
      <sheetName val="Прог_баланс2"/>
      <sheetName val="ДПН_ДЗ_и_КЗ2"/>
      <sheetName val="1_12"/>
      <sheetName val="1_22"/>
      <sheetName val="2_12"/>
      <sheetName val="2_22"/>
      <sheetName val="2_3_и_2_42"/>
      <sheetName val="2_52"/>
      <sheetName val="2_6_12"/>
      <sheetName val="2_6_22"/>
      <sheetName val="2_6_32"/>
      <sheetName val="2_6_42"/>
      <sheetName val="2_6_52"/>
      <sheetName val="2_6_62"/>
      <sheetName val="2_6_72"/>
      <sheetName val="2_6_82"/>
      <sheetName val="2_6_92"/>
      <sheetName val="2_72"/>
      <sheetName val="5_12"/>
      <sheetName val="5_22"/>
      <sheetName val="5_3_и_5_42"/>
      <sheetName val="5_52"/>
      <sheetName val="5_6_12"/>
      <sheetName val="5_6_22"/>
      <sheetName val="5_6_32"/>
      <sheetName val="5_6_42"/>
      <sheetName val="5_6_52"/>
      <sheetName val="5_6_62"/>
      <sheetName val="5_6_72"/>
      <sheetName val="5_6_82"/>
      <sheetName val="5_6_92"/>
      <sheetName val="5_72"/>
      <sheetName val="Расчет_накладных_расходов2"/>
      <sheetName val="Формат_ИПР1"/>
      <sheetName val="УТВ_ИПР1"/>
      <sheetName val="Ср_мощ_по_ТП_до_150_кВт_1"/>
      <sheetName val="Исх_для_рас1"/>
      <sheetName val="Исх_для_рас_OLD)1"/>
      <sheetName val="Исх_макро1"/>
      <sheetName val="ПЕРЕЧЕНЬ_РАБОТ1"/>
      <sheetName val="Перечень_ИП_с_утв_ИПР1"/>
      <sheetName val="КБК_БДДС1"/>
      <sheetName val="Список_компаний_Россети1"/>
      <sheetName val="9_с_увязкой_(АРМ)1"/>
      <sheetName val="на_1_тут2"/>
      <sheetName val="форма-прил_к_ф№11"/>
      <sheetName val="9__Смета_затрат1"/>
      <sheetName val="11_Прочие_расчет1"/>
      <sheetName val="10__БДР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Profit_&amp;_Loss_Total1"/>
      <sheetName val="постоянные_затраты1"/>
      <sheetName val="4_11"/>
      <sheetName val="Таб1_11"/>
      <sheetName val="календарный_план1"/>
      <sheetName val="Page_21"/>
      <sheetName val="Закупки_центр1"/>
      <sheetName val="ПС_рек1"/>
      <sheetName val="ЛЭП_нов1"/>
      <sheetName val="эл_ст1"/>
      <sheetName val="ис_смета1"/>
      <sheetName val="См-2_Шатурс_сети__проект_работ1"/>
      <sheetName val="Технический_лист1"/>
      <sheetName val="Олимпстрой_декабрь_20101"/>
      <sheetName val="Таблица_А131"/>
      <sheetName val="НВВ_утв_тарифы1"/>
      <sheetName val="план_20001"/>
      <sheetName val="СВОД_(с_новой_москвой)1"/>
      <sheetName val="Корр_ИП__2016_20171"/>
      <sheetName val="Расчет_НВВ_по_RAB_(2011-2017)1"/>
      <sheetName val="2_ГСМ1"/>
      <sheetName val="ТЭП_11"/>
      <sheetName val="Исх_1"/>
      <sheetName val="3_151"/>
      <sheetName val="ПФВ-0_61"/>
      <sheetName val="ПТ-1_2факт1"/>
      <sheetName val="2_Ê1"/>
      <sheetName val="ДПН_Приток_денежных_средств1"/>
      <sheetName val="ДПН_Отток_денежных_средств1"/>
      <sheetName val="ДПН__Баланс_наличности1"/>
      <sheetName val="ДПН_Инвестиции_и_кредиты1"/>
      <sheetName val="Титульный_лист_1"/>
      <sheetName val="Выпадающие_списки1"/>
      <sheetName val="Премия_(Бизнес-план)1"/>
      <sheetName val="Премия_(БДР)1"/>
      <sheetName val="Объемы_март1"/>
      <sheetName val="приложение_21"/>
      <sheetName val="Для_выпадающих1"/>
      <sheetName val="CMA_Calculations-_R_Factor1"/>
      <sheetName val="CMA_Calculations-_Figure_5440_2"/>
      <sheetName val="4_3_Лимит_изм_ДЗ_и_КЗ1"/>
      <sheetName val="АртМРО_кВтч2"/>
      <sheetName val="АртМРО_руб2"/>
      <sheetName val="АртМРО_тариф2"/>
      <sheetName val="ВостМРО_кВтч2"/>
      <sheetName val="ВостМРО_руб2"/>
      <sheetName val="ВостМРО_тариф2"/>
      <sheetName val="ЗапМРО_кВтч,_МВт2"/>
      <sheetName val="ЗапМРО_руб2"/>
      <sheetName val="ЗапМРО__тариф2"/>
      <sheetName val="Н-ТагМРО_кВтч2"/>
      <sheetName val="Н-ТагМРО_руб2"/>
      <sheetName val="Н-Тагил_тариф2"/>
      <sheetName val="СерМРО_кВтч2"/>
      <sheetName val="СерМРО_руб2"/>
      <sheetName val="СерМРО_тариф2"/>
      <sheetName val="ТалМРО_кВтч2"/>
      <sheetName val="ТалМРО_руб2"/>
      <sheetName val="ТалМРО_тариф2"/>
      <sheetName val="ЦСбыт_кВтч2"/>
      <sheetName val="ЦСбыт_руб2"/>
      <sheetName val="ЦСбыт_тариф2"/>
      <sheetName val="БЦ_кВтч2"/>
      <sheetName val="БЦ_руб2"/>
      <sheetName val="БЦ_тариф2"/>
      <sheetName val="ПРКЦ_кВтч2"/>
      <sheetName val="ПРКЦ_руб2"/>
      <sheetName val="ПРКЦ_тариф2"/>
      <sheetName val="Сбыт_всего_кВтч2"/>
      <sheetName val="Сбыт_всего_руб2"/>
      <sheetName val="Сбыт_всего_тариф2"/>
      <sheetName val="Калькуляция_кв2"/>
      <sheetName val="Справочник_предприятий2"/>
      <sheetName val="КТЖ_БДР1"/>
      <sheetName val="12_месяцев_20101"/>
      <sheetName val="6НК-cт_1"/>
      <sheetName val="ЗАО_н_ит1"/>
      <sheetName val="Сдача_1"/>
      <sheetName val="Ural_med1"/>
      <sheetName val="4_000_000_тыс_тг1"/>
      <sheetName val="15_000_000_тыс_тг1"/>
      <sheetName val="ЦХЛ_20041"/>
      <sheetName val="Фин_обязат_1"/>
      <sheetName val="Financial_ratios_А31"/>
      <sheetName val="K_300_RFD_KMG_EP1"/>
      <sheetName val="ЦТУ_(касса)1"/>
      <sheetName val="ЕБРР_200_млн_$_24_05_121"/>
      <sheetName val="5NK_1"/>
      <sheetName val="ЛСЦ_начисленное_на_31_12_081"/>
      <sheetName val="ЛЛизинг_начис__на_31_12_081"/>
      <sheetName val="Доходы_всего1"/>
      <sheetName val="Доходы_обороты1"/>
      <sheetName val="Доступ_к_МЖС1"/>
      <sheetName val="мать_факт_(изм_НДС)1"/>
      <sheetName val="прочие_поступления1"/>
      <sheetName val="кредитный_бюджет_20141"/>
      <sheetName val="прочие_выб_по_дзо1"/>
      <sheetName val="инвест_разбивка1"/>
      <sheetName val="оплата_БЗ_и_ОСО_для_БДДС1"/>
      <sheetName val="Соц_сфера1"/>
      <sheetName val="расходы_КТЖ1"/>
      <sheetName val="прочие_выбытия_1"/>
      <sheetName val="депозиты_20141"/>
      <sheetName val="УК_и_ФП1"/>
      <sheetName val="бюджет_2013_освоение_)1"/>
      <sheetName val="Исполнение_ИПР_скорр1"/>
      <sheetName val="Работы_2"/>
      <sheetName val="-Данные_для_радара_xlsx1"/>
      <sheetName val="Объемы_и_выручка1"/>
      <sheetName val="НАИМЕНОВАНИЯ_ЦФО1"/>
      <sheetName val="55_Пороховой_завод"/>
      <sheetName val="Направления_реновации"/>
      <sheetName val="17_1"/>
      <sheetName val="21_3"/>
      <sheetName val="18_2"/>
      <sheetName val="2_3"/>
      <sheetName val="P2_1"/>
      <sheetName val="Список_ДохРасх"/>
      <sheetName val="Список_компаний"/>
      <sheetName val="Ед__измер_"/>
      <sheetName val="Свод_мвз"/>
      <sheetName val="Вып__списки"/>
      <sheetName val="Shflu_Calc"/>
      <sheetName val="Вспомогат_"/>
      <sheetName val="баланс_СЗАО"/>
      <sheetName val="Табл__оценки_дефицита"/>
      <sheetName val="ФЭМ_сбыт"/>
      <sheetName val="Слайд_1"/>
      <sheetName val="Служебный_лист"/>
      <sheetName val="списки_ФП"/>
      <sheetName val="Смета_прил_№2"/>
      <sheetName val="ид_для_табл_2"/>
      <sheetName val="ПОСЭ_(январь)"/>
      <sheetName val="рост_зп"/>
      <sheetName val="MAIN_GATE_HOUSE"/>
      <sheetName val="Смета2_проект__раб_"/>
      <sheetName val="Статьи_БДР"/>
      <sheetName val="Перечень_компаний"/>
      <sheetName val="смет作ÊỼའ"/>
      <sheetName val="смет作ÊỼ"/>
      <sheetName val="Пл-гр__выдачи_сим_на_2024г"/>
      <sheetName val="Прил.6 Отчислени соц обесп"/>
      <sheetName val="ДЗО"/>
      <sheetName val="месяц"/>
      <sheetName val="1квартал"/>
      <sheetName val="6мес"/>
      <sheetName val="9мес"/>
      <sheetName val="12мес"/>
      <sheetName val="Tier1"/>
      <sheetName val="расчет НВВ РСК по RAB"/>
      <sheetName val="Список услуг"/>
      <sheetName val="смет砠¢㬄ɻ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/>
      <sheetData sheetId="1028"/>
      <sheetData sheetId="1029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/>
      <sheetData sheetId="1061"/>
      <sheetData sheetId="1062"/>
      <sheetData sheetId="1063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/>
      <sheetData sheetId="1415"/>
      <sheetData sheetId="1416" refreshError="1"/>
      <sheetData sheetId="1417" refreshError="1"/>
      <sheetData sheetId="1418" refreshError="1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 refreshError="1"/>
      <sheetData sheetId="1783"/>
      <sheetData sheetId="1784"/>
      <sheetData sheetId="1785"/>
      <sheetData sheetId="1786"/>
      <sheetData sheetId="1787"/>
      <sheetData sheetId="1788"/>
      <sheetData sheetId="1789" refreshError="1"/>
      <sheetData sheetId="1790" refreshError="1"/>
      <sheetData sheetId="1791" refreshError="1"/>
      <sheetData sheetId="179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17 (ТП)"/>
    </sheetNames>
    <sheetDataSet>
      <sheetData sheetId="0">
        <row r="9">
          <cell r="E9">
            <v>429320.48</v>
          </cell>
          <cell r="F9">
            <v>1203238.774</v>
          </cell>
          <cell r="G9">
            <v>500479.35399999999</v>
          </cell>
          <cell r="H9">
            <v>1447251</v>
          </cell>
          <cell r="L9">
            <v>1565613</v>
          </cell>
        </row>
        <row r="10">
          <cell r="E10">
            <v>105489.81299999999</v>
          </cell>
          <cell r="F10">
            <v>61936</v>
          </cell>
          <cell r="G10">
            <v>114955.315</v>
          </cell>
          <cell r="H10">
            <v>586194</v>
          </cell>
          <cell r="L10">
            <v>611483</v>
          </cell>
        </row>
        <row r="11">
          <cell r="G11">
            <v>0</v>
          </cell>
          <cell r="H11">
            <v>3726455</v>
          </cell>
          <cell r="L11">
            <v>4157600</v>
          </cell>
        </row>
        <row r="13">
          <cell r="E13">
            <v>5854777.7247399995</v>
          </cell>
          <cell r="F13">
            <v>5829921</v>
          </cell>
          <cell r="G13">
            <v>6058180.3098499998</v>
          </cell>
          <cell r="H13">
            <v>4856472</v>
          </cell>
          <cell r="L13">
            <v>5744474</v>
          </cell>
        </row>
        <row r="14">
          <cell r="E14">
            <v>54947.050039999995</v>
          </cell>
          <cell r="F14">
            <v>24634.9</v>
          </cell>
          <cell r="G14">
            <v>81840.96789</v>
          </cell>
          <cell r="H14">
            <v>43092</v>
          </cell>
          <cell r="L14">
            <v>48116</v>
          </cell>
        </row>
        <row r="15">
          <cell r="E15">
            <v>67241.504939999999</v>
          </cell>
          <cell r="F15">
            <v>40423.5</v>
          </cell>
          <cell r="G15">
            <v>123577.76702</v>
          </cell>
          <cell r="H15">
            <v>188412</v>
          </cell>
          <cell r="L15">
            <v>211605</v>
          </cell>
        </row>
        <row r="16">
          <cell r="E16">
            <v>32747.272789999999</v>
          </cell>
          <cell r="F16">
            <v>12213.6</v>
          </cell>
          <cell r="G16">
            <v>40381.493710000002</v>
          </cell>
          <cell r="H16">
            <v>31826</v>
          </cell>
          <cell r="L16">
            <v>33288</v>
          </cell>
        </row>
        <row r="17">
          <cell r="E17">
            <v>51021.605860000003</v>
          </cell>
          <cell r="G17">
            <v>36086.425000000003</v>
          </cell>
          <cell r="H17">
            <v>87764</v>
          </cell>
          <cell r="L17">
            <v>92255</v>
          </cell>
        </row>
        <row r="18">
          <cell r="E18">
            <v>64633.875999999997</v>
          </cell>
          <cell r="F18">
            <v>55112.5</v>
          </cell>
          <cell r="G18">
            <v>74088.892999999996</v>
          </cell>
          <cell r="H18">
            <v>72652</v>
          </cell>
          <cell r="L18">
            <v>83408</v>
          </cell>
        </row>
        <row r="19">
          <cell r="G19">
            <v>0</v>
          </cell>
          <cell r="H19">
            <v>2945.3155999999999</v>
          </cell>
          <cell r="L19">
            <v>5523</v>
          </cell>
        </row>
        <row r="20">
          <cell r="F20">
            <v>44735.5</v>
          </cell>
          <cell r="G20">
            <v>0</v>
          </cell>
          <cell r="H20">
            <v>49858</v>
          </cell>
          <cell r="L20">
            <v>53162</v>
          </cell>
        </row>
        <row r="21">
          <cell r="E21">
            <v>70841.157000000007</v>
          </cell>
          <cell r="F21">
            <v>307439.2</v>
          </cell>
          <cell r="G21">
            <v>84157.437999999995</v>
          </cell>
          <cell r="H21">
            <v>5318</v>
          </cell>
          <cell r="L21">
            <v>53534</v>
          </cell>
        </row>
        <row r="24">
          <cell r="E24">
            <v>17321</v>
          </cell>
          <cell r="F24">
            <v>178870.2</v>
          </cell>
          <cell r="G24">
            <v>18206.3</v>
          </cell>
          <cell r="H24">
            <v>64424</v>
          </cell>
          <cell r="O24">
            <v>132823</v>
          </cell>
        </row>
        <row r="25">
          <cell r="E25">
            <v>0</v>
          </cell>
          <cell r="F25">
            <v>30741.8</v>
          </cell>
          <cell r="G25">
            <v>19787.099999999999</v>
          </cell>
          <cell r="O25">
            <v>0</v>
          </cell>
        </row>
        <row r="26">
          <cell r="G26">
            <v>0</v>
          </cell>
          <cell r="H26">
            <v>387941</v>
          </cell>
          <cell r="O26">
            <v>352333</v>
          </cell>
        </row>
        <row r="28">
          <cell r="E28">
            <v>215531</v>
          </cell>
          <cell r="F28">
            <v>553512.60000000009</v>
          </cell>
          <cell r="G28">
            <v>535643.91899999999</v>
          </cell>
          <cell r="H28">
            <v>1051567</v>
          </cell>
          <cell r="O28">
            <v>1031120</v>
          </cell>
        </row>
        <row r="29">
          <cell r="E29">
            <v>5932</v>
          </cell>
          <cell r="F29">
            <v>10415.799999999999</v>
          </cell>
          <cell r="G29">
            <v>86867.556999999986</v>
          </cell>
          <cell r="H29">
            <v>2617</v>
          </cell>
          <cell r="O29">
            <v>0</v>
          </cell>
        </row>
        <row r="30">
          <cell r="E30">
            <v>42929</v>
          </cell>
          <cell r="F30">
            <v>14448.1</v>
          </cell>
          <cell r="G30">
            <v>29108.89</v>
          </cell>
          <cell r="H30">
            <v>4358</v>
          </cell>
          <cell r="O30">
            <v>28206</v>
          </cell>
        </row>
        <row r="31">
          <cell r="E31">
            <v>22000</v>
          </cell>
          <cell r="F31">
            <v>4731.3</v>
          </cell>
          <cell r="G31">
            <v>1372.7</v>
          </cell>
          <cell r="H31">
            <v>6942</v>
          </cell>
          <cell r="O31">
            <v>8388</v>
          </cell>
        </row>
        <row r="32">
          <cell r="E32">
            <v>7871</v>
          </cell>
          <cell r="G32">
            <v>8130.8</v>
          </cell>
          <cell r="O32">
            <v>0</v>
          </cell>
        </row>
        <row r="33">
          <cell r="E33">
            <v>22466</v>
          </cell>
          <cell r="F33">
            <v>23332.9</v>
          </cell>
          <cell r="G33">
            <v>2539.422</v>
          </cell>
          <cell r="H33">
            <v>24637</v>
          </cell>
          <cell r="O33">
            <v>60314</v>
          </cell>
        </row>
        <row r="34">
          <cell r="G34">
            <v>0</v>
          </cell>
          <cell r="H34">
            <v>541.37400000000002</v>
          </cell>
        </row>
        <row r="35">
          <cell r="F35">
            <v>2831.8</v>
          </cell>
          <cell r="G35">
            <v>0</v>
          </cell>
          <cell r="H35">
            <v>3755</v>
          </cell>
          <cell r="O35">
            <v>0</v>
          </cell>
        </row>
        <row r="36">
          <cell r="E36">
            <v>8912</v>
          </cell>
          <cell r="F36">
            <v>92065.600000000006</v>
          </cell>
          <cell r="G36">
            <v>10985.268</v>
          </cell>
          <cell r="H36">
            <v>52085</v>
          </cell>
          <cell r="O36">
            <v>205129</v>
          </cell>
        </row>
        <row r="39">
          <cell r="F39">
            <v>112232.9</v>
          </cell>
          <cell r="G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F40">
            <v>1210.8</v>
          </cell>
          <cell r="G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G41">
            <v>0</v>
          </cell>
          <cell r="H41">
            <v>195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3">
          <cell r="E43">
            <v>9947</v>
          </cell>
          <cell r="F43">
            <v>32863.1</v>
          </cell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F44">
            <v>65.2</v>
          </cell>
          <cell r="G44">
            <v>0</v>
          </cell>
          <cell r="H44">
            <v>2974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F45">
            <v>66.900000000000006</v>
          </cell>
          <cell r="G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G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G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E48">
            <v>23</v>
          </cell>
          <cell r="F48">
            <v>2320.9</v>
          </cell>
          <cell r="G48">
            <v>0</v>
          </cell>
          <cell r="H48">
            <v>14997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G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F50">
            <v>272.5</v>
          </cell>
          <cell r="G50">
            <v>0</v>
          </cell>
          <cell r="H50">
            <v>3823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F51">
            <v>4106.7</v>
          </cell>
          <cell r="G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4">
          <cell r="E54">
            <v>437980.98</v>
          </cell>
          <cell r="F54">
            <v>1236557.3999999999</v>
          </cell>
          <cell r="G54">
            <v>509582.50400000002</v>
          </cell>
          <cell r="H54">
            <v>1470293</v>
          </cell>
        </row>
        <row r="55">
          <cell r="E55">
            <v>105489.81299999999</v>
          </cell>
          <cell r="F55">
            <v>76701.5</v>
          </cell>
          <cell r="G55">
            <v>124848.86500000001</v>
          </cell>
          <cell r="H55">
            <v>584697</v>
          </cell>
        </row>
        <row r="56">
          <cell r="E56">
            <v>0</v>
          </cell>
          <cell r="G56">
            <v>0</v>
          </cell>
          <cell r="H56">
            <v>3942028</v>
          </cell>
        </row>
        <row r="58">
          <cell r="E58">
            <v>5957569.7247399995</v>
          </cell>
          <cell r="F58">
            <v>6090245.9000000004</v>
          </cell>
          <cell r="G58">
            <v>6326002.2693499997</v>
          </cell>
          <cell r="H58">
            <v>5300473</v>
          </cell>
        </row>
        <row r="59">
          <cell r="E59">
            <v>57913.050039999995</v>
          </cell>
          <cell r="F59">
            <v>29810.2</v>
          </cell>
          <cell r="G59">
            <v>125274.74638999999</v>
          </cell>
          <cell r="H59">
            <v>44495</v>
          </cell>
        </row>
        <row r="60">
          <cell r="E60">
            <v>88706.004939999999</v>
          </cell>
          <cell r="F60">
            <v>47614.1</v>
          </cell>
          <cell r="G60">
            <v>138132.21202000001</v>
          </cell>
          <cell r="H60">
            <v>195133</v>
          </cell>
        </row>
        <row r="61">
          <cell r="E61">
            <v>43747.272790000003</v>
          </cell>
          <cell r="F61">
            <v>14579.2</v>
          </cell>
          <cell r="G61">
            <v>41067.843710000001</v>
          </cell>
          <cell r="H61">
            <v>31787</v>
          </cell>
        </row>
        <row r="62">
          <cell r="E62">
            <v>54957.105860000003</v>
          </cell>
          <cell r="G62">
            <v>40151.825000000004</v>
          </cell>
          <cell r="H62">
            <v>87877</v>
          </cell>
        </row>
        <row r="63">
          <cell r="E63">
            <v>75855.375999999989</v>
          </cell>
          <cell r="F63">
            <v>65618.399999999994</v>
          </cell>
          <cell r="G63">
            <v>75358.603999999992</v>
          </cell>
          <cell r="H63">
            <v>76110</v>
          </cell>
        </row>
        <row r="64">
          <cell r="E64">
            <v>0</v>
          </cell>
          <cell r="G64">
            <v>0</v>
          </cell>
          <cell r="H64">
            <v>4234.1578</v>
          </cell>
        </row>
        <row r="65">
          <cell r="E65">
            <v>0</v>
          </cell>
          <cell r="F65">
            <v>46015.199999999997</v>
          </cell>
          <cell r="G65">
            <v>0</v>
          </cell>
          <cell r="H65">
            <v>50281</v>
          </cell>
        </row>
        <row r="66">
          <cell r="E66">
            <v>75297.157000000007</v>
          </cell>
          <cell r="F66">
            <v>351418.7</v>
          </cell>
          <cell r="G66">
            <v>89650.072</v>
          </cell>
          <cell r="H66">
            <v>28022</v>
          </cell>
        </row>
        <row r="69">
          <cell r="E69">
            <v>5.7560000000000002</v>
          </cell>
          <cell r="F69">
            <v>2.35</v>
          </cell>
          <cell r="G69">
            <v>4.594586745</v>
          </cell>
          <cell r="H69">
            <v>4.6250600000000004</v>
          </cell>
          <cell r="I69">
            <v>4.6250600000000004</v>
          </cell>
          <cell r="J69">
            <v>4.6250600000000004</v>
          </cell>
          <cell r="K69">
            <v>5.4765600000000001</v>
          </cell>
          <cell r="L69">
            <v>1.36914</v>
          </cell>
          <cell r="M69">
            <v>1.36914</v>
          </cell>
          <cell r="N69">
            <v>1.36914</v>
          </cell>
          <cell r="O69">
            <v>1.36914</v>
          </cell>
        </row>
        <row r="70">
          <cell r="E70">
            <v>4.1890000000000001</v>
          </cell>
          <cell r="F70">
            <v>4.2258599999999999</v>
          </cell>
          <cell r="G70">
            <v>4.5944108259999998</v>
          </cell>
          <cell r="H70">
            <v>6.0906799999999999</v>
          </cell>
          <cell r="I70">
            <v>6.0906799999999999</v>
          </cell>
          <cell r="J70">
            <v>6.0906799999999999</v>
          </cell>
          <cell r="K70">
            <v>6.4272</v>
          </cell>
          <cell r="L70">
            <v>1.6068</v>
          </cell>
          <cell r="M70">
            <v>1.6068</v>
          </cell>
          <cell r="N70">
            <v>1.6068</v>
          </cell>
          <cell r="O70">
            <v>1.6068</v>
          </cell>
        </row>
        <row r="71">
          <cell r="H71">
            <v>6.3674600000000003</v>
          </cell>
          <cell r="I71">
            <v>6.3674600000000003</v>
          </cell>
          <cell r="J71">
            <v>6.3674600000000003</v>
          </cell>
          <cell r="K71">
            <v>7.5919600000000003</v>
          </cell>
          <cell r="L71">
            <v>1.8979900000000001</v>
          </cell>
          <cell r="M71">
            <v>1.8979900000000001</v>
          </cell>
          <cell r="N71">
            <v>1.8979900000000001</v>
          </cell>
          <cell r="O71">
            <v>1.8979900000000001</v>
          </cell>
        </row>
        <row r="72">
          <cell r="E72">
            <v>7.0937072199999998</v>
          </cell>
          <cell r="F72">
            <v>7.1</v>
          </cell>
          <cell r="G72">
            <v>6.8189931829999999</v>
          </cell>
          <cell r="H72">
            <v>6.0428199999999999</v>
          </cell>
          <cell r="I72">
            <v>6.0428199999999999</v>
          </cell>
          <cell r="J72">
            <v>6.0428199999999999</v>
          </cell>
          <cell r="K72">
            <v>7.6437999999999997</v>
          </cell>
          <cell r="L72">
            <v>1.9109499999999999</v>
          </cell>
          <cell r="M72">
            <v>1.9109499999999999</v>
          </cell>
          <cell r="N72">
            <v>1.9109499999999999</v>
          </cell>
          <cell r="O72">
            <v>1.9109499999999999</v>
          </cell>
        </row>
        <row r="73">
          <cell r="E73">
            <v>7.39</v>
          </cell>
          <cell r="F73">
            <v>6.58</v>
          </cell>
          <cell r="G73">
            <v>6.5756151439357424</v>
          </cell>
          <cell r="H73">
            <v>5.32118</v>
          </cell>
          <cell r="I73">
            <v>5.32118</v>
          </cell>
          <cell r="J73">
            <v>5.32118</v>
          </cell>
          <cell r="K73">
            <v>6.9036900000000001</v>
          </cell>
          <cell r="L73">
            <v>1.7259225</v>
          </cell>
          <cell r="M73">
            <v>1.7259225</v>
          </cell>
          <cell r="N73">
            <v>1.7259225</v>
          </cell>
          <cell r="O73">
            <v>1.7259225</v>
          </cell>
        </row>
        <row r="74">
          <cell r="E74">
            <v>10.73</v>
          </cell>
          <cell r="F74">
            <v>12.1</v>
          </cell>
          <cell r="G74">
            <v>8.0895072629999998</v>
          </cell>
          <cell r="H74">
            <v>8.07057</v>
          </cell>
          <cell r="I74">
            <v>8.07057</v>
          </cell>
          <cell r="J74">
            <v>8.07057</v>
          </cell>
          <cell r="K74">
            <v>9.7285699999999995</v>
          </cell>
          <cell r="L74">
            <v>2.4321424999999999</v>
          </cell>
          <cell r="M74">
            <v>2.4321424999999999</v>
          </cell>
          <cell r="N74">
            <v>2.4321424999999999</v>
          </cell>
          <cell r="O74">
            <v>2.4321424999999999</v>
          </cell>
        </row>
        <row r="75">
          <cell r="E75">
            <v>15.2</v>
          </cell>
          <cell r="F75">
            <v>15.2</v>
          </cell>
          <cell r="G75">
            <v>7.1964044720006113</v>
          </cell>
          <cell r="H75">
            <v>11.030900000000001</v>
          </cell>
          <cell r="I75">
            <v>11.030900000000001</v>
          </cell>
          <cell r="J75">
            <v>11.030900000000001</v>
          </cell>
          <cell r="K75">
            <v>20.0794</v>
          </cell>
          <cell r="L75">
            <v>5.0198499999999999</v>
          </cell>
          <cell r="M75">
            <v>5.0198499999999999</v>
          </cell>
          <cell r="N75">
            <v>5.0198499999999999</v>
          </cell>
          <cell r="O75">
            <v>5.0198499999999999</v>
          </cell>
        </row>
        <row r="76">
          <cell r="E76">
            <v>14.71</v>
          </cell>
          <cell r="F76">
            <v>20.100000000000001</v>
          </cell>
          <cell r="G76">
            <v>15.597508902000001</v>
          </cell>
          <cell r="H76">
            <v>18.831600000000002</v>
          </cell>
          <cell r="I76">
            <v>18.831600000000002</v>
          </cell>
          <cell r="J76">
            <v>18.831600000000002</v>
          </cell>
          <cell r="K76">
            <v>44.372599999999998</v>
          </cell>
          <cell r="L76">
            <v>11.09315</v>
          </cell>
          <cell r="M76">
            <v>11.09315</v>
          </cell>
          <cell r="N76">
            <v>11.09315</v>
          </cell>
          <cell r="O76">
            <v>11.09315</v>
          </cell>
        </row>
        <row r="77">
          <cell r="E77">
            <v>11.8</v>
          </cell>
          <cell r="G77">
            <v>10.820047000235768</v>
          </cell>
          <cell r="H77">
            <v>32.841360000000002</v>
          </cell>
          <cell r="I77">
            <v>32.841360000000002</v>
          </cell>
          <cell r="J77">
            <v>32.841360000000002</v>
          </cell>
          <cell r="K77">
            <v>11.005000000000001</v>
          </cell>
          <cell r="L77">
            <v>2.7512500000000002</v>
          </cell>
          <cell r="M77">
            <v>2.7512500000000002</v>
          </cell>
          <cell r="N77">
            <v>2.7512500000000002</v>
          </cell>
          <cell r="O77">
            <v>2.7512500000000002</v>
          </cell>
        </row>
        <row r="78">
          <cell r="E78">
            <v>15.1</v>
          </cell>
          <cell r="F78">
            <v>15.1</v>
          </cell>
          <cell r="G78">
            <v>14.808887106999999</v>
          </cell>
          <cell r="H78">
            <v>22.9116</v>
          </cell>
          <cell r="I78">
            <v>22.9116</v>
          </cell>
          <cell r="J78">
            <v>22.9116</v>
          </cell>
          <cell r="K78">
            <v>24.001000000000001</v>
          </cell>
          <cell r="L78">
            <v>6.0002500000000003</v>
          </cell>
          <cell r="M78">
            <v>6.0002500000000003</v>
          </cell>
          <cell r="N78">
            <v>6.0002500000000003</v>
          </cell>
          <cell r="O78">
            <v>6.0002500000000003</v>
          </cell>
        </row>
        <row r="79">
          <cell r="H79">
            <v>7.7224972578962463</v>
          </cell>
          <cell r="I79">
            <v>7.7224972578962463</v>
          </cell>
          <cell r="J79">
            <v>7.7224972578962463</v>
          </cell>
          <cell r="K79">
            <v>10.863661053775123</v>
          </cell>
          <cell r="L79">
            <v>2.7159152634437809</v>
          </cell>
          <cell r="M79">
            <v>2.7159152634437809</v>
          </cell>
          <cell r="N79">
            <v>2.7159152634437809</v>
          </cell>
          <cell r="O79">
            <v>2.7159152634437809</v>
          </cell>
        </row>
        <row r="80">
          <cell r="F80">
            <v>4.0709999999999997</v>
          </cell>
          <cell r="H80">
            <v>14.892300000000001</v>
          </cell>
          <cell r="I80">
            <v>14.892300000000001</v>
          </cell>
          <cell r="J80">
            <v>14.892300000000001</v>
          </cell>
          <cell r="K80">
            <v>16.239039999999999</v>
          </cell>
          <cell r="L80">
            <v>4.0597599999999998</v>
          </cell>
          <cell r="M80">
            <v>4.0597599999999998</v>
          </cell>
          <cell r="N80">
            <v>4.0597599999999998</v>
          </cell>
          <cell r="O80">
            <v>4.0597599999999998</v>
          </cell>
        </row>
        <row r="81">
          <cell r="E81">
            <v>14</v>
          </cell>
          <cell r="F81">
            <v>9.0299999999999994</v>
          </cell>
          <cell r="G81">
            <v>21.695229999999999</v>
          </cell>
          <cell r="H81">
            <v>15.071999999999999</v>
          </cell>
          <cell r="I81">
            <v>15.071999999999999</v>
          </cell>
          <cell r="J81">
            <v>15.071999999999999</v>
          </cell>
          <cell r="K81">
            <v>12.292999999999999</v>
          </cell>
          <cell r="L81">
            <v>3.0732499999999998</v>
          </cell>
          <cell r="M81">
            <v>3.0732499999999998</v>
          </cell>
          <cell r="N81">
            <v>3.0732499999999998</v>
          </cell>
          <cell r="O81">
            <v>3.0732499999999998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/>
      <sheetData sheetId="1"/>
      <sheetData sheetId="2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/>
      <sheetData sheetId="4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</sheetData>
      <sheetData sheetId="12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3">
          <cell r="J33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50">
          <cell r="K50">
            <v>0</v>
          </cell>
          <cell r="L50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свод"/>
      <sheetName val="16 "/>
      <sheetName val="17 (2)"/>
      <sheetName val="17.1"/>
      <sheetName val="24 (2)"/>
      <sheetName val="25 (2)"/>
      <sheetName val="P2.1"/>
      <sheetName val="P2.2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Прилож.1"/>
      <sheetName val="FES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17 СМУП"/>
      <sheetName val="Предлагаемая новая форма СТРС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Применение"/>
      <sheetName val="ставки "/>
      <sheetName val="ЭСО"/>
      <sheetName val="сбыт"/>
      <sheetName val="Ген. не уч. ОРЭМ"/>
      <sheetName val="Свод"/>
      <sheetName val="Контроль"/>
      <sheetName val="РЧА_новый2"/>
      <sheetName val="Прилож_12"/>
      <sheetName val="P2_12"/>
      <sheetName val="P2_22"/>
      <sheetName val="эл_ст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ИТОГИ__по_Н,Р,Э,Q2"/>
      <sheetName val="Таб1_12"/>
      <sheetName val="Огл__Графиков1"/>
      <sheetName val="Текущие_цены1"/>
      <sheetName val="Сводка_-_лизинг"/>
      <sheetName val="Ф_1__для_АО_энерго_"/>
      <sheetName val="Ф_2__для_АО_энерго_"/>
      <sheetName val="баланс_квадраты_пэс"/>
      <sheetName val="Предлагаемая_новая_форма_СТРС"/>
      <sheetName val="17_СМУП"/>
      <sheetName val="форма 7 (скважины)"/>
      <sheetName val="6 Списки"/>
      <sheetName val="Лист3"/>
      <sheetName val="Лист7"/>
      <sheetName val="Титульный"/>
      <sheetName val="перекрестка"/>
      <sheetName val="16"/>
      <sheetName val="18.2"/>
      <sheetName val="6"/>
      <sheetName val="15"/>
      <sheetName val="17.1"/>
      <sheetName val="2.3"/>
      <sheetName val="ВСПОМОГАТ"/>
      <sheetName val="Производство электроэнергии"/>
      <sheetName val="регионы"/>
      <sheetName val="t_настройки"/>
      <sheetName val="РЧА_новый3"/>
      <sheetName val="Прилож_13"/>
      <sheetName val="P2_13"/>
      <sheetName val="P2_23"/>
      <sheetName val="эл_ст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ИТОГИ__по_Н,Р,Э,Q3"/>
      <sheetName val="Таб1_13"/>
      <sheetName val="Огл__Графиков2"/>
      <sheetName val="Текущие_цены2"/>
      <sheetName val="Сводка_-_лизинг1"/>
      <sheetName val="Ф_1__для_АО_энерго_1"/>
      <sheetName val="Ф_2__для_АО_энерго_1"/>
      <sheetName val="баланс_квадраты_пэс1"/>
      <sheetName val="Предлагаемая_новая_форма_СТРС1"/>
      <sheetName val="17_СМУП1"/>
      <sheetName val="share_price_2002"/>
      <sheetName val="MTO_REV_0"/>
      <sheetName val="см_2_шатурс_сети__проект_работы"/>
      <sheetName val="ставки_"/>
      <sheetName val="Ген__не_уч__ОРЭМ"/>
      <sheetName val="форма_7_(скважины)"/>
      <sheetName val="6_Списки"/>
      <sheetName val="18_2"/>
      <sheetName val="17_1"/>
      <sheetName val="2_3"/>
      <sheetName val="Производство_электроэнергии"/>
      <sheetName val="HO_hrs"/>
      <sheetName val="GLC_ratios_Jun"/>
      <sheetName val="control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лан Газпрома"/>
      <sheetName val="производство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Баланс энергии"/>
      <sheetName val="УПХ"/>
      <sheetName val="Транспортн"/>
      <sheetName val="П.1.16. оплата труда ОПР"/>
      <sheetName val="УНПХ"/>
      <sheetName val="Первоначально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  <sheetName val="База"/>
      <sheetName val="ESTI."/>
      <sheetName val="DI-ESTI"/>
      <sheetName val="сведения"/>
      <sheetName val="new-panel"/>
      <sheetName val="共機計算"/>
      <sheetName val="共機J"/>
      <sheetName val="BCS APP Slovakia"/>
      <sheetName val="BCS APP CR"/>
      <sheetName val="таб_1"/>
      <sheetName val="Cash flow"/>
      <sheetName val="Калькуляция кв"/>
      <sheetName val="Контроль"/>
      <sheetName val="П 4"/>
      <sheetName val="reestr_start"/>
      <sheetName val="G2TempSheet"/>
      <sheetName val="Баланс_ЭЭ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Производство_электроэнергии5"/>
      <sheetName val="БД_2_35"/>
      <sheetName val="для_тарифов2"/>
      <sheetName val="План_Газпрома2"/>
      <sheetName val="См_1"/>
      <sheetName val="15_э3"/>
      <sheetName val="мар_20012"/>
      <sheetName val="Приложение_12"/>
      <sheetName val="Приложение_22"/>
      <sheetName val="Приложение_32"/>
      <sheetName val="Титульный_лист"/>
      <sheetName val="Вспомогат(по_месяцам)"/>
      <sheetName val="Вспомогат_по_месяцам_"/>
      <sheetName val="форма_22"/>
      <sheetName val="Продажи_реальные_и_прогноз_20_2"/>
      <sheetName val="тех__нужды4"/>
      <sheetName val="соб__нужды4"/>
      <sheetName val="подготовка_кадров2"/>
      <sheetName val="9_42"/>
      <sheetName val="содер_зд2"/>
      <sheetName val="9_32"/>
      <sheetName val="расш__6-п2"/>
      <sheetName val="9_1_12"/>
      <sheetName val="тех__нужды5"/>
      <sheetName val="соб__нужды5"/>
      <sheetName val="Програм__обеспеч__и_лиц_2"/>
      <sheetName val="ТУ_52"/>
      <sheetName val="усл_стор_орг__(9_2,_9_4_и_9_5_2"/>
      <sheetName val="Инф_-вычисл__услуги2"/>
      <sheetName val="Матер-лы_для_средств_связи2"/>
      <sheetName val="Баланс_(Ф1)2"/>
      <sheetName val="налог_на_имущество_9_мес_20072"/>
      <sheetName val="2014_(2)2"/>
      <sheetName val="01-02_(БДиР_Общества)"/>
      <sheetName val="сети_2007"/>
      <sheetName val="смета+расш_"/>
      <sheetName val="расш_кальк_"/>
      <sheetName val="31_08_20041"/>
      <sheetName val="_9_4"/>
      <sheetName val="УП__2004"/>
      <sheetName val="ЗАО_н_ит"/>
      <sheetName val="3_квартал"/>
      <sheetName val="Справочник_БДР"/>
      <sheetName val="Спр__мест"/>
      <sheetName val="КИП_(эксплуатация_и_ВДГО)"/>
      <sheetName val="Матер_и_компл_для_комп_и_оргтех"/>
      <sheetName val="мыло,_паста"/>
      <sheetName val="электрооб_"/>
      <sheetName val="Мат-лы_для_тек_рем_электрооб_"/>
      <sheetName val="др__матер_ВДГО,СМБ"/>
      <sheetName val="УИС_1"/>
      <sheetName val="к_БФ_№2"/>
      <sheetName val="Стоимость_ЭЭ"/>
      <sheetName val="main_gate_house"/>
      <sheetName val="par_diff_expl_"/>
      <sheetName val="group_structure"/>
      <sheetName val="Исходные_данные"/>
      <sheetName val="Ф-1_(для_АО-энерго)"/>
      <sheetName val="Ф-2_(для_АО-энерго)"/>
      <sheetName val="17_1"/>
      <sheetName val="Баланс_мощности"/>
      <sheetName val="Рег_генер"/>
      <sheetName val="Таб1.1"/>
      <sheetName val="XLR_NoRangeSheet"/>
      <sheetName val="Служебный лист"/>
      <sheetName val="Additions"/>
      <sheetName val="ПС рек"/>
      <sheetName val="ЛЭП нов"/>
      <sheetName val="MAIN"/>
      <sheetName val="осв 2003"/>
      <sheetName val="GLC_ratios_Jun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Объекты"/>
      <sheetName val="Организации"/>
      <sheetName val="Баланс_ЭЭ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Производство_электроэнергии6"/>
      <sheetName val="БД_2_36"/>
      <sheetName val="для_тарифов3"/>
      <sheetName val="План_Газпрома3"/>
      <sheetName val="См_11"/>
      <sheetName val="15_э4"/>
      <sheetName val="мар_20013"/>
      <sheetName val="Приложение_13"/>
      <sheetName val="Приложение_23"/>
      <sheetName val="Приложение_33"/>
      <sheetName val="Титульный_лист1"/>
      <sheetName val="Вспомогат(по_месяцам)1"/>
      <sheetName val="Вспомогат_по_месяцам_1"/>
      <sheetName val="форма_23"/>
      <sheetName val="Продажи_реальные_и_прогноз_20_3"/>
      <sheetName val="тех__нужды6"/>
      <sheetName val="соб__нужды6"/>
      <sheetName val="подготовка_кадров3"/>
      <sheetName val="9_43"/>
      <sheetName val="содер_зд3"/>
      <sheetName val="9_33"/>
      <sheetName val="расш__6-п3"/>
      <sheetName val="9_1_13"/>
      <sheetName val="тех__нужды7"/>
      <sheetName val="соб__нужды7"/>
      <sheetName val="Програм__обеспеч__и_лиц_3"/>
      <sheetName val="ТУ_53"/>
      <sheetName val="усл_стор_орг__(9_2,_9_4_и_9_5_3"/>
      <sheetName val="Инф_-вычисл__услуги3"/>
      <sheetName val="Матер-лы_для_средств_связи3"/>
      <sheetName val="Баланс_(Ф1)3"/>
      <sheetName val="налог_на_имущество_9_мес_20073"/>
      <sheetName val="2014_(2)3"/>
      <sheetName val="01-02_(БДиР_Общества)1"/>
      <sheetName val="сети_20071"/>
      <sheetName val="смета+расш_1"/>
      <sheetName val="расш_кальк_1"/>
      <sheetName val="31_08_20042"/>
      <sheetName val="_9_41"/>
      <sheetName val="УП__20041"/>
      <sheetName val="ЗАО_н_ит1"/>
      <sheetName val="3_квартал1"/>
      <sheetName val="Справочник_БДР1"/>
      <sheetName val="Спр__мест1"/>
      <sheetName val="КИП_(эксплуатация_и_ВДГО)1"/>
      <sheetName val="Матер_и_компл_для_комп_и_оргте1"/>
      <sheetName val="мыло,_паста1"/>
      <sheetName val="электрооб_1"/>
      <sheetName val="Мат-лы_для_тек_рем_электрооб_1"/>
      <sheetName val="др__матер_ВДГО,СМБ1"/>
      <sheetName val="УИС_11"/>
      <sheetName val="к_БФ_№21"/>
      <sheetName val="Стоимость_ЭЭ1"/>
      <sheetName val="main_gate_house1"/>
      <sheetName val="par_diff_expl_1"/>
      <sheetName val="group_structure1"/>
      <sheetName val="Исходные_данные1"/>
      <sheetName val="Ф-1_(для_АО-энерго)1"/>
      <sheetName val="Ф-2_(для_АО-энерго)1"/>
      <sheetName val="17_11"/>
      <sheetName val="Баланс_мощности1"/>
      <sheetName val="Рег_генер1"/>
      <sheetName val="Баланс_энергии"/>
      <sheetName val="П_1_16__оплата_труда_ОПР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2007_(Min)"/>
      <sheetName val="2007_(Max)"/>
      <sheetName val="4_1"/>
      <sheetName val="Cash_flow"/>
      <sheetName val="Калькуляция_кв"/>
      <sheetName val="П_4"/>
      <sheetName val="ESTI_"/>
      <sheetName val="Служебный_лист"/>
      <sheetName val="ПС_рек"/>
      <sheetName val="ЛЭП_нов"/>
      <sheetName val="BCS_APP_Slovakia"/>
      <sheetName val="BCS_APP_CR"/>
      <sheetName val="Таб1_1"/>
      <sheetName val="осв_2003"/>
      <sheetName val="Dati Caricati"/>
      <sheetName val="2.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/>
      <sheetData sheetId="362"/>
      <sheetData sheetId="363"/>
      <sheetData sheetId="364" refreshError="1"/>
      <sheetData sheetId="365" refreshError="1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нкПриложения1"/>
      <sheetName val="11.08"/>
      <sheetName val="Приложение 1"/>
      <sheetName val="Бланк Приложения1 (Рабочий)"/>
      <sheetName val="форма 24 (4.10.08.) (версия (1)"/>
      <sheetName val="форма 24 (4.10.08.) (версия-1)"/>
      <sheetName val="Форма 2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 ст"/>
      <sheetName val="ýë ñò"/>
      <sheetName val="Лист13"/>
      <sheetName val="расшифровка"/>
      <sheetName val="1997"/>
      <sheetName val="1998"/>
      <sheetName val="СписочнаяЧисленность"/>
      <sheetName val="Справочники"/>
      <sheetName val="Прил_9"/>
      <sheetName val="SHPZ"/>
      <sheetName val="даты"/>
      <sheetName val="Аморт_осн"/>
      <sheetName val="P-99b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.411.1"/>
      <sheetName val="ИПР ф.24"/>
      <sheetName val="ИП09"/>
      <sheetName val="15.э"/>
      <sheetName val="Детализация"/>
      <sheetName val="Справочник затрат_СБ"/>
      <sheetName val="Заголовок"/>
      <sheetName val="перекрестка"/>
      <sheetName val="16"/>
      <sheetName val="18.2"/>
      <sheetName val="4"/>
      <sheetName val="6"/>
      <sheetName val="27"/>
      <sheetName val="t_Настройки"/>
      <sheetName val="Ввод параметров"/>
      <sheetName val="29"/>
      <sheetName val="20"/>
      <sheetName val="21"/>
      <sheetName val="23"/>
      <sheetName val="25"/>
      <sheetName val="26"/>
      <sheetName val="28"/>
      <sheetName val="19"/>
      <sheetName val="22"/>
      <sheetName val="24"/>
      <sheetName val="УФ-28"/>
      <sheetName val="УЗ-10"/>
      <sheetName val="Лизинг"/>
      <sheetName val="Баланс"/>
      <sheetName val="ОПиУ"/>
      <sheetName val="общие сведения"/>
      <sheetName val="Пер-Вл"/>
      <sheetName val="РБП"/>
      <sheetName val="Source"/>
      <sheetName val="Месяцы"/>
      <sheetName val="Имя"/>
      <sheetName val="Исполнение"/>
      <sheetName val="Исходные"/>
      <sheetName val="01"/>
      <sheetName val="Текущие цены"/>
      <sheetName val="ИТ-бюджет"/>
      <sheetName val="MAIN"/>
      <sheetName val="EKDEB90"/>
      <sheetName val="sapactivexlhiddensheet"/>
      <sheetName val="ПВС с Коэф"/>
      <sheetName val="исходные данные"/>
      <sheetName val="расчетные таблицы"/>
      <sheetName val="ИТОГИ  по Н,Р,Э,Q"/>
      <sheetName val="эл_ст1"/>
      <sheetName val="ýë_ñò1"/>
      <sheetName val="Производство_электроэнергии1"/>
      <sheetName val="Т19_11"/>
      <sheetName val="15_э1"/>
      <sheetName val="Справочник_затрат_СБ1"/>
      <sheetName val="1_411_11"/>
      <sheetName val="ИПР_ф_241"/>
      <sheetName val="18_21"/>
      <sheetName val="Ввод_параметров1"/>
      <sheetName val="общие_сведения1"/>
      <sheetName val="эл_ст"/>
      <sheetName val="ýë_ñò"/>
      <sheetName val="Производство_электроэнергии"/>
      <sheetName val="Т19_1"/>
      <sheetName val="15_э"/>
      <sheetName val="Справочник_затрат_СБ"/>
      <sheetName val="1_411_1"/>
      <sheetName val="ИПР_ф_24"/>
      <sheetName val="18_2"/>
      <sheetName val="Ввод_параметров"/>
      <sheetName val="общие_сведения"/>
      <sheetName val="БИ-2-18-П"/>
      <sheetName val="БИ-2-19-П"/>
      <sheetName val="БИ-2-7-П"/>
      <sheetName val="БИ-2-9-П"/>
      <sheetName val="БИ-2-14-П"/>
      <sheetName val="БИ-2-16-П"/>
      <sheetName val="Закупки центр"/>
      <sheetName val="бф-2-8-п"/>
      <sheetName val="Т12"/>
      <sheetName val="Настр"/>
      <sheetName val="Таб1.1"/>
      <sheetName val="TEHSHEET"/>
      <sheetName val="XLR_NoRangeSheet"/>
      <sheetName val="ээ"/>
      <sheetName val="o10.2_vat on advances"/>
      <sheetName val="o18 pit"/>
      <sheetName val="Sheet1"/>
      <sheetName val="ТС"/>
      <sheetName val="ГРЭС"/>
      <sheetName val="ТЭЦ"/>
      <sheetName val="ТЭЦ_К"/>
      <sheetName val="fes"/>
      <sheetName val="1"/>
      <sheetName val="2"/>
      <sheetName val="3"/>
      <sheetName val="Индексы "/>
      <sheetName val="Списки"/>
      <sheetName val="Расчёт расходов"/>
      <sheetName val="НВВ по уровням"/>
      <sheetName val="Титульный"/>
      <sheetName val="Инструкция"/>
      <sheetName val="эл_ст2"/>
      <sheetName val="ýë_ñò2"/>
      <sheetName val="Производство_электроэнергии2"/>
      <sheetName val="Т19_12"/>
      <sheetName val="15_э2"/>
      <sheetName val="Справочник_затрат_СБ2"/>
      <sheetName val="1_411_12"/>
      <sheetName val="ИПР_ф_242"/>
      <sheetName val="18_22"/>
      <sheetName val="Ввод_параметров2"/>
      <sheetName val="общие_сведения2"/>
      <sheetName val="Текущие_цены"/>
      <sheetName val="ПВС_с_Коэф"/>
      <sheetName val="исходные_данные"/>
      <sheetName val="расчетные_таблицы"/>
      <sheetName val="ИТОГИ__по_Н,Р,Э,Q"/>
      <sheetName val="Закупки_центр"/>
      <sheetName val="эл_ст3"/>
      <sheetName val="ýë_ñò3"/>
      <sheetName val="Производство_электроэнергии3"/>
      <sheetName val="Т19_13"/>
      <sheetName val="1_411_13"/>
      <sheetName val="ИПР_ф_243"/>
      <sheetName val="15_э3"/>
      <sheetName val="Справочник_затрат_СБ3"/>
      <sheetName val="18_23"/>
      <sheetName val="Ввод_параметров3"/>
      <sheetName val="общие_сведения3"/>
      <sheetName val="Текущие_цены1"/>
      <sheetName val="ПВС_с_Коэф1"/>
      <sheetName val="исходные_данные1"/>
      <sheetName val="расчетные_таблицы1"/>
      <sheetName val="ИТОГИ__по_Н,Р,Э,Q1"/>
      <sheetName val="Закупки_центр1"/>
      <sheetName val="эл_ст4"/>
      <sheetName val="ýë_ñò4"/>
      <sheetName val="Производство_электроэнергии4"/>
      <sheetName val="Т19_14"/>
      <sheetName val="1_411_14"/>
      <sheetName val="ИПР_ф_244"/>
      <sheetName val="15_э4"/>
      <sheetName val="Справочник_затрат_СБ4"/>
      <sheetName val="18_24"/>
      <sheetName val="Ввод_параметров4"/>
      <sheetName val="общие_сведения4"/>
      <sheetName val="Текущие_цены2"/>
      <sheetName val="ПВС_с_Коэф2"/>
      <sheetName val="исходные_данные2"/>
      <sheetName val="расчетные_таблицы2"/>
      <sheetName val="ИТОГИ__по_Н,Р,Э,Q2"/>
      <sheetName val="Закупки_центр2"/>
      <sheetName val="эл_ст5"/>
      <sheetName val="ýë_ñò5"/>
      <sheetName val="Производство_электроэнергии5"/>
      <sheetName val="Т19_15"/>
      <sheetName val="1_411_15"/>
      <sheetName val="ИПР_ф_245"/>
      <sheetName val="15_э5"/>
      <sheetName val="Справочник_затрат_СБ5"/>
      <sheetName val="18_25"/>
      <sheetName val="Ввод_параметров5"/>
      <sheetName val="общие_сведения5"/>
      <sheetName val="Текущие_цены3"/>
      <sheetName val="ПВС_с_Коэф3"/>
      <sheetName val="исходные_данные3"/>
      <sheetName val="расчетные_таблицы3"/>
      <sheetName val="ИТОГИ__по_Н,Р,Э,Q3"/>
      <sheetName val="Закупки_центр3"/>
      <sheetName val="эл_ст6"/>
      <sheetName val="ýë_ñò6"/>
      <sheetName val="Производство_электроэнергии6"/>
      <sheetName val="Т19_16"/>
      <sheetName val="1_411_16"/>
      <sheetName val="ИПР_ф_246"/>
      <sheetName val="15_э6"/>
      <sheetName val="Справочник_затрат_СБ6"/>
      <sheetName val="18_26"/>
      <sheetName val="Ввод_параметров6"/>
      <sheetName val="общие_сведения6"/>
      <sheetName val="Текущие_цены4"/>
      <sheetName val="ПВС_с_Коэф4"/>
      <sheetName val="исходные_данные4"/>
      <sheetName val="расчетные_таблицы4"/>
      <sheetName val="ИТОГИ__по_Н,Р,Э,Q4"/>
      <sheetName val="Закупки_центр4"/>
      <sheetName val="регионы"/>
      <sheetName val="Стоимость ЭЭ"/>
      <sheetName val="СВОД"/>
      <sheetName val="на 1 тут"/>
      <sheetName val="Организации"/>
      <sheetName val="Таб1_1"/>
      <sheetName val="o10_2_vat_on_advances"/>
      <sheetName val="o18_pit"/>
      <sheetName val="Индексы_"/>
      <sheetName val="эл_ст7"/>
      <sheetName val="ýë_ñò7"/>
      <sheetName val="Производство_электроэнергии7"/>
      <sheetName val="Т19_17"/>
      <sheetName val="1_411_17"/>
      <sheetName val="ИПР_ф_247"/>
      <sheetName val="15_э7"/>
      <sheetName val="Справочник_затрат_СБ7"/>
      <sheetName val="18_27"/>
      <sheetName val="Ввод_параметров7"/>
      <sheetName val="общие_сведения7"/>
      <sheetName val="Текущие_цены5"/>
      <sheetName val="ПВС_с_Коэф5"/>
      <sheetName val="исходные_данные5"/>
      <sheetName val="расчетные_таблицы5"/>
      <sheetName val="ИТОГИ__по_Н,Р,Э,Q5"/>
      <sheetName val="Закупки_центр5"/>
      <sheetName val="эл_ст8"/>
      <sheetName val="ýë_ñò8"/>
      <sheetName val="Производство_электроэнергии8"/>
      <sheetName val="Т19_18"/>
      <sheetName val="1_411_18"/>
      <sheetName val="ИПР_ф_248"/>
      <sheetName val="15_э8"/>
      <sheetName val="Справочник_затрат_СБ8"/>
      <sheetName val="18_28"/>
      <sheetName val="Ввод_параметров8"/>
      <sheetName val="общие_сведения8"/>
      <sheetName val="Текущие_цены6"/>
      <sheetName val="ПВС_с_Коэф6"/>
      <sheetName val="исходные_данные6"/>
      <sheetName val="расчетные_таблицы6"/>
      <sheetName val="ИТОГИ__по_Н,Р,Э,Q6"/>
      <sheetName val="Закупки_центр6"/>
      <sheetName val="эл_ст9"/>
      <sheetName val="ýë_ñò9"/>
      <sheetName val="Производство_электроэнергии9"/>
      <sheetName val="Т19_19"/>
      <sheetName val="1_411_19"/>
      <sheetName val="ИПР_ф_249"/>
      <sheetName val="15_э9"/>
      <sheetName val="Справочник_затрат_СБ9"/>
      <sheetName val="18_29"/>
      <sheetName val="Ввод_параметров9"/>
      <sheetName val="общие_сведения9"/>
      <sheetName val="Текущие_цены7"/>
      <sheetName val="ПВС_с_Коэф7"/>
      <sheetName val="исходные_данные7"/>
      <sheetName val="расчетные_таблицы7"/>
      <sheetName val="ИТОГИ__по_Н,Р,Э,Q7"/>
      <sheetName val="Закупки_центр7"/>
      <sheetName val="Таб1_11"/>
      <sheetName val="o10_2_vat_on_advances1"/>
      <sheetName val="o18_pit1"/>
      <sheetName val="эл_ст10"/>
      <sheetName val="ýë_ñò10"/>
      <sheetName val="Производство_электроэнергии10"/>
      <sheetName val="Т19_110"/>
      <sheetName val="1_411_110"/>
      <sheetName val="ИПР_ф_2410"/>
      <sheetName val="15_э10"/>
      <sheetName val="Справочник_затрат_СБ10"/>
      <sheetName val="18_210"/>
      <sheetName val="Ввод_параметров10"/>
      <sheetName val="общие_сведения10"/>
      <sheetName val="Текущие_цены8"/>
      <sheetName val="ПВС_с_Коэф8"/>
      <sheetName val="исходные_данные8"/>
      <sheetName val="расчетные_таблицы8"/>
      <sheetName val="ИТОГИ__по_Н,Р,Э,Q8"/>
      <sheetName val="Закупки_центр8"/>
      <sheetName val="Таб1_12"/>
      <sheetName val="o10_2_vat_on_advances2"/>
      <sheetName val="o18_pit2"/>
      <sheetName val="Рейтинг"/>
      <sheetName val="данные"/>
      <sheetName val="Акт вып работ"/>
      <sheetName val="Договор"/>
      <sheetName val="financials"/>
      <sheetName val="БФ-2-13-П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НП-2-12-П"/>
      <sheetName val="эл_ст11"/>
      <sheetName val="ýë_ñò11"/>
      <sheetName val="Производство_электроэнергии11"/>
      <sheetName val="Т19_111"/>
      <sheetName val="1_411_111"/>
      <sheetName val="ИПР_ф_2411"/>
      <sheetName val="15_э11"/>
      <sheetName val="Справочник_затрат_СБ11"/>
      <sheetName val="18_211"/>
      <sheetName val="Ввод_параметров11"/>
      <sheetName val="общие_сведения11"/>
      <sheetName val="Текущие_цены9"/>
      <sheetName val="ПВС_с_Коэф9"/>
      <sheetName val="исходные_данные9"/>
      <sheetName val="расчетные_таблицы9"/>
      <sheetName val="ИТОГИ__по_Н,Р,Э,Q9"/>
      <sheetName val="Закупки_центр9"/>
      <sheetName val="Таб1_13"/>
      <sheetName val="o10_2_vat_on_advances3"/>
      <sheetName val="o18_pit3"/>
      <sheetName val="Индексы_1"/>
      <sheetName val="Расчёт_расходов"/>
      <sheetName val="НВВ_по_уровням"/>
      <sheetName val="Стоимость_ЭЭ"/>
      <sheetName val="на_1_ту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Акт_вып_работ"/>
    </sheetNames>
    <sheetDataSet>
      <sheetData sheetId="0" refreshError="1">
        <row r="360">
          <cell r="A360" t="str">
            <v>ИТОГО по электростанциям:</v>
          </cell>
          <cell r="B360" t="str">
            <v xml:space="preserve"> </v>
          </cell>
          <cell r="D360">
            <v>1677.5819999999999</v>
          </cell>
          <cell r="E360">
            <v>961.71199999999988</v>
          </cell>
          <cell r="F360">
            <v>609.19800000000009</v>
          </cell>
          <cell r="H360">
            <v>137.38199999999998</v>
          </cell>
          <cell r="J360">
            <v>91.50800000000001</v>
          </cell>
          <cell r="K360">
            <v>1632.64</v>
          </cell>
        </row>
        <row r="368">
          <cell r="A368" t="str">
            <v>Тепловые сети</v>
          </cell>
          <cell r="G368" t="str">
            <v>30,0 км</v>
          </cell>
          <cell r="H368">
            <v>56.85</v>
          </cell>
          <cell r="I368" t="str">
            <v xml:space="preserve"> 22,0км</v>
          </cell>
          <cell r="J368">
            <v>40</v>
          </cell>
          <cell r="K368">
            <v>700</v>
          </cell>
          <cell r="L368" t="str">
            <v>Мосинжстрой</v>
          </cell>
        </row>
        <row r="369">
          <cell r="H369">
            <v>51.3</v>
          </cell>
          <cell r="J369">
            <v>37</v>
          </cell>
          <cell r="L369" t="str">
            <v>Спецстрой РФ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>
        <row r="360">
          <cell r="A360" t="str">
            <v>ИТОГО по электростанциям:</v>
          </cell>
        </row>
      </sheetData>
      <sheetData sheetId="129"/>
      <sheetData sheetId="130"/>
      <sheetData sheetId="131"/>
      <sheetData sheetId="132">
        <row r="360">
          <cell r="A360" t="str">
            <v>ИТОГО по электростанциям:</v>
          </cell>
        </row>
      </sheetData>
      <sheetData sheetId="133"/>
      <sheetData sheetId="134"/>
      <sheetData sheetId="135"/>
      <sheetData sheetId="136">
        <row r="360">
          <cell r="A360" t="str">
            <v>ИТОГО по электростанциям:</v>
          </cell>
        </row>
      </sheetData>
      <sheetData sheetId="137"/>
      <sheetData sheetId="138"/>
      <sheetData sheetId="139"/>
      <sheetData sheetId="140">
        <row r="360">
          <cell r="A360" t="str">
            <v>ИТОГО по электростанциям: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>
        <row r="360">
          <cell r="A360" t="str">
            <v>ИТОГО по электростанциям:</v>
          </cell>
        </row>
      </sheetData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  <sheetName val="FGL_BS_data"/>
      <sheetName val="Вариант_XIII_(аренда_ГТУ)"/>
      <sheetName val="Исход_инф_"/>
      <sheetName val="Т19_1"/>
      <sheetName val="Т1_1_1"/>
      <sheetName val="Т1_2_1"/>
      <sheetName val="Таб1_1"/>
      <sheetName val="Ф-1_(для_АО-энерго)"/>
      <sheetName val="Ф-2_(для_АО-энерго)"/>
      <sheetName val="Приложение_2_1"/>
      <sheetName val="вводные_данные_систем"/>
      <sheetName val="4_1"/>
      <sheetName val="Рейтинг"/>
      <sheetName val="XLR_NoRangeSheet"/>
      <sheetName val="MTO REV.0"/>
      <sheetName val="Транспортный"/>
      <sheetName val="35"/>
      <sheetName val="отопл"/>
      <sheetName val="Генер"/>
      <sheetName val="ПС"/>
      <sheetName val="Потребители"/>
      <sheetName val="Сбыты"/>
      <sheetName val="ТСО"/>
      <sheetName val="pile径1m･27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OS01_6OZ"/>
      <sheetName val="КВАНТ"/>
      <sheetName val="Проект"/>
      <sheetName val="Т12"/>
      <sheetName val="REESTR"/>
      <sheetName val="вспомогат(по месяцам)"/>
      <sheetName val="0_14"/>
      <sheetName val="2_14"/>
      <sheetName val="2_24"/>
      <sheetName val="6_14"/>
      <sheetName val="17_14"/>
      <sheetName val="24_14"/>
      <sheetName val="GRES_2007_54"/>
      <sheetName val="эл_ст4"/>
      <sheetName val="Общий_свод_(2)4"/>
      <sheetName val="Т19_11"/>
      <sheetName val="Т1_1_11"/>
      <sheetName val="Т1_2_11"/>
      <sheetName val="ИТОГИ__по_Н,Р,Э,Q4"/>
      <sheetName val="2008_-20104"/>
      <sheetName val="Сценарные_условия4"/>
      <sheetName val="Список_ДЗО4"/>
      <sheetName val="4_Закупка_электроэнергии4"/>
      <sheetName val="5_Производственная_программа4"/>
      <sheetName val="FGL_BS_data1"/>
      <sheetName val="Вариант_XIII_(аренда_ГТУ)1"/>
      <sheetName val="ЛЭП_нов1"/>
      <sheetName val="ПС_рек1"/>
      <sheetName val="Исход_инф_1"/>
      <sheetName val="Приложение_2_11"/>
      <sheetName val="Таб1_11"/>
      <sheetName val="Ф-1_(для_АО-энерго)1"/>
      <sheetName val="Ф-2_(для_АО-энерго)1"/>
      <sheetName val="вводные_данные_систем1"/>
      <sheetName val="4_11"/>
      <sheetName val="0_15"/>
      <sheetName val="2_15"/>
      <sheetName val="2_25"/>
      <sheetName val="6_15"/>
      <sheetName val="17_15"/>
      <sheetName val="24_15"/>
      <sheetName val="GRES_2007_55"/>
      <sheetName val="эл_ст5"/>
      <sheetName val="Общий_свод_(2)5"/>
      <sheetName val="Т19_12"/>
      <sheetName val="Т1_1_12"/>
      <sheetName val="Т1_2_12"/>
      <sheetName val="ИТОГИ__по_Н,Р,Э,Q5"/>
      <sheetName val="2008_-20105"/>
      <sheetName val="Сценарные_условия5"/>
      <sheetName val="Список_ДЗО5"/>
      <sheetName val="4_Закупка_электроэнергии5"/>
      <sheetName val="5_Производственная_программа5"/>
      <sheetName val="FGL_BS_data2"/>
      <sheetName val="Вариант_XIII_(аренда_ГТУ)2"/>
      <sheetName val="ЛЭП_нов2"/>
      <sheetName val="ПС_рек2"/>
      <sheetName val="Исход_инф_2"/>
      <sheetName val="Приложение_2_12"/>
      <sheetName val="Таб1_12"/>
      <sheetName val="Ф-1_(для_АО-энерго)2"/>
      <sheetName val="Ф-2_(для_АО-энерго)2"/>
      <sheetName val="вводные_данные_систем2"/>
      <sheetName val="4_12"/>
      <sheetName val="0_16"/>
      <sheetName val="2_16"/>
      <sheetName val="2_26"/>
      <sheetName val="6_16"/>
      <sheetName val="17_16"/>
      <sheetName val="24_16"/>
      <sheetName val="GRES_2007_56"/>
      <sheetName val="эл_ст6"/>
      <sheetName val="Общий_свод_(2)6"/>
      <sheetName val="Т19_13"/>
      <sheetName val="Т1_1_13"/>
      <sheetName val="Т1_2_13"/>
      <sheetName val="ИТОГИ__по_Н,Р,Э,Q6"/>
      <sheetName val="2008_-20106"/>
      <sheetName val="Сценарные_условия6"/>
      <sheetName val="Список_ДЗО6"/>
      <sheetName val="4_Закупка_электроэнергии6"/>
      <sheetName val="5_Производственная_программа6"/>
      <sheetName val="FGL_BS_data3"/>
      <sheetName val="Вариант_XIII_(аренда_ГТУ)3"/>
      <sheetName val="ЛЭП_нов3"/>
      <sheetName val="ПС_рек3"/>
      <sheetName val="Исход_инф_3"/>
      <sheetName val="Приложение_2_13"/>
      <sheetName val="Таб1_13"/>
      <sheetName val="Ф-1_(для_АО-энерго)3"/>
      <sheetName val="Ф-2_(для_АО-энерго)3"/>
      <sheetName val="вводные_данные_систем3"/>
      <sheetName val="4_13"/>
      <sheetName val="0_17"/>
      <sheetName val="2_17"/>
      <sheetName val="2_27"/>
      <sheetName val="6_17"/>
      <sheetName val="17_17"/>
      <sheetName val="24_17"/>
      <sheetName val="GRES_2007_57"/>
      <sheetName val="эл_ст7"/>
      <sheetName val="Общий_свод_(2)7"/>
      <sheetName val="Т19_14"/>
      <sheetName val="Т1_1_14"/>
      <sheetName val="Т1_2_14"/>
      <sheetName val="ИТОГИ__по_Н,Р,Э,Q7"/>
      <sheetName val="2008_-20107"/>
      <sheetName val="Сценарные_условия7"/>
      <sheetName val="Список_ДЗО7"/>
      <sheetName val="4_Закупка_электроэнергии7"/>
      <sheetName val="5_Производственная_программа7"/>
      <sheetName val="FGL_BS_data4"/>
      <sheetName val="Вариант_XIII_(аренда_ГТУ)4"/>
      <sheetName val="ЛЭП_нов4"/>
      <sheetName val="ПС_рек4"/>
      <sheetName val="Исход_инф_4"/>
      <sheetName val="Приложение_2_14"/>
      <sheetName val="Таб1_14"/>
      <sheetName val="Ф-1_(для_АО-энерго)4"/>
      <sheetName val="Ф-2_(для_АО-энерго)4"/>
      <sheetName val="вводные_данные_систем4"/>
      <sheetName val="4_14"/>
      <sheetName val="0_18"/>
      <sheetName val="2_18"/>
      <sheetName val="2_28"/>
      <sheetName val="6_18"/>
      <sheetName val="17_18"/>
      <sheetName val="24_18"/>
      <sheetName val="GRES_2007_58"/>
      <sheetName val="эл_ст8"/>
      <sheetName val="Общий_свод_(2)8"/>
      <sheetName val="Т19_15"/>
      <sheetName val="Т1_1_15"/>
      <sheetName val="Т1_2_15"/>
      <sheetName val="ИТОГИ__по_Н,Р,Э,Q8"/>
      <sheetName val="2008_-20108"/>
      <sheetName val="Сценарные_условия8"/>
      <sheetName val="Список_ДЗО8"/>
      <sheetName val="4_Закупка_электроэнергии8"/>
      <sheetName val="5_Производственная_программа8"/>
      <sheetName val="FGL_BS_data5"/>
      <sheetName val="Вариант_XIII_(аренда_ГТУ)5"/>
      <sheetName val="ЛЭП_нов5"/>
      <sheetName val="ПС_рек5"/>
      <sheetName val="Исход_инф_5"/>
      <sheetName val="Приложение_2_15"/>
      <sheetName val="Таб1_15"/>
      <sheetName val="Ф-1_(для_АО-энерго)5"/>
      <sheetName val="Ф-2_(для_АО-энерго)5"/>
      <sheetName val="вводные_данные_систем5"/>
      <sheetName val="4_15"/>
      <sheetName val="0_19"/>
      <sheetName val="2_19"/>
      <sheetName val="2_29"/>
      <sheetName val="6_19"/>
      <sheetName val="17_19"/>
      <sheetName val="24_19"/>
      <sheetName val="GRES_2007_59"/>
      <sheetName val="эл_ст9"/>
      <sheetName val="Общий_свод_(2)9"/>
      <sheetName val="Т19_16"/>
      <sheetName val="Т1_1_16"/>
      <sheetName val="Т1_2_16"/>
      <sheetName val="ИТОГИ__по_Н,Р,Э,Q9"/>
      <sheetName val="2008_-20109"/>
      <sheetName val="Сценарные_условия9"/>
      <sheetName val="Список_ДЗО9"/>
      <sheetName val="4_Закупка_электроэнергии9"/>
      <sheetName val="5_Производственная_программа9"/>
      <sheetName val="FGL_BS_data6"/>
      <sheetName val="Вариант_XIII_(аренда_ГТУ)6"/>
      <sheetName val="ЛЭП_нов6"/>
      <sheetName val="ПС_рек6"/>
      <sheetName val="Исход_инф_6"/>
      <sheetName val="Приложение_2_16"/>
      <sheetName val="Таб1_16"/>
      <sheetName val="Ф-1_(для_АО-энерго)6"/>
      <sheetName val="Ф-2_(для_АО-энерго)6"/>
      <sheetName val="вводные_данные_систем6"/>
      <sheetName val="4_16"/>
      <sheetName val="вспомогат(по_месяцам)"/>
      <sheetName val="0_110"/>
      <sheetName val="2_110"/>
      <sheetName val="2_210"/>
      <sheetName val="6_110"/>
      <sheetName val="17_110"/>
      <sheetName val="24_110"/>
      <sheetName val="GRES_2007_510"/>
      <sheetName val="эл_ст10"/>
      <sheetName val="Общий_свод_(2)10"/>
      <sheetName val="Т19_17"/>
      <sheetName val="Т1_1_17"/>
      <sheetName val="Т1_2_17"/>
      <sheetName val="ИТОГИ__по_Н,Р,Э,Q10"/>
      <sheetName val="2008_-201010"/>
      <sheetName val="Сценарные_условия10"/>
      <sheetName val="Список_ДЗО10"/>
      <sheetName val="4_Закупка_электроэнергии10"/>
      <sheetName val="5_Производственная_программа10"/>
      <sheetName val="FGL_BS_data7"/>
      <sheetName val="Вариант_XIII_(аренда_ГТУ)7"/>
      <sheetName val="ЛЭП_нов7"/>
      <sheetName val="ПС_рек7"/>
      <sheetName val="Исход_инф_7"/>
      <sheetName val="Приложение_2_17"/>
      <sheetName val="Таб1_17"/>
      <sheetName val="Ф-1_(для_АО-энерго)7"/>
      <sheetName val="Ф-2_(для_АО-энерго)7"/>
      <sheetName val="вводные_данные_систем7"/>
      <sheetName val="4_17"/>
      <sheetName val="вспомогат(по_месяцам)1"/>
      <sheetName val="0_111"/>
      <sheetName val="2_111"/>
      <sheetName val="2_211"/>
      <sheetName val="6_111"/>
      <sheetName val="17_111"/>
      <sheetName val="24_111"/>
      <sheetName val="GRES_2007_511"/>
      <sheetName val="эл_ст11"/>
      <sheetName val="Общий_свод_(2)11"/>
      <sheetName val="Т19_18"/>
      <sheetName val="Т1_1_18"/>
      <sheetName val="Т1_2_18"/>
      <sheetName val="ИТОГИ__по_Н,Р,Э,Q11"/>
      <sheetName val="2008_-201011"/>
      <sheetName val="Сценарные_условия11"/>
      <sheetName val="Список_ДЗО11"/>
      <sheetName val="4_Закупка_электроэнергии11"/>
      <sheetName val="5_Производственная_программа11"/>
      <sheetName val="FGL_BS_data8"/>
      <sheetName val="Вариант_XIII_(аренда_ГТУ)8"/>
      <sheetName val="ЛЭП_нов8"/>
      <sheetName val="ПС_рек8"/>
      <sheetName val="Исход_инф_8"/>
      <sheetName val="Приложение_2_18"/>
      <sheetName val="Таб1_18"/>
      <sheetName val="Ф-1_(для_АО-энерго)8"/>
      <sheetName val="Ф-2_(для_АО-энерго)8"/>
      <sheetName val="вводные_данные_систем8"/>
      <sheetName val="4_18"/>
      <sheetName val="вспомогат(по_месяцам)2"/>
      <sheetName val="0_112"/>
      <sheetName val="2_112"/>
      <sheetName val="2_212"/>
      <sheetName val="6_112"/>
      <sheetName val="17_112"/>
      <sheetName val="24_112"/>
      <sheetName val="GRES_2007_512"/>
      <sheetName val="эл_ст12"/>
      <sheetName val="Общий_свод_(2)12"/>
      <sheetName val="Т19_19"/>
      <sheetName val="Т1_1_19"/>
      <sheetName val="Т1_2_19"/>
      <sheetName val="ИТОГИ__по_Н,Р,Э,Q12"/>
      <sheetName val="2008_-201012"/>
      <sheetName val="Сценарные_условия12"/>
      <sheetName val="Список_ДЗО12"/>
      <sheetName val="4_Закупка_электроэнергии12"/>
      <sheetName val="5_Производственная_программа12"/>
      <sheetName val="FGL_BS_data9"/>
      <sheetName val="Вариант_XIII_(аренда_ГТУ)9"/>
      <sheetName val="ЛЭП_нов9"/>
      <sheetName val="ПС_рек9"/>
      <sheetName val="Исход_инф_9"/>
      <sheetName val="Приложение_2_19"/>
      <sheetName val="Таб1_19"/>
      <sheetName val="Ф-1_(для_АО-энерго)9"/>
      <sheetName val="Ф-2_(для_АО-энерго)9"/>
      <sheetName val="вводные_данные_систем9"/>
      <sheetName val="4_19"/>
      <sheetName val="вспомогат(по_месяцам)3"/>
      <sheetName val="0_113"/>
      <sheetName val="2_113"/>
      <sheetName val="2_213"/>
      <sheetName val="6_113"/>
      <sheetName val="17_113"/>
      <sheetName val="24_113"/>
      <sheetName val="GRES_2007_513"/>
      <sheetName val="эл_ст13"/>
      <sheetName val="Общий_свод_(2)13"/>
      <sheetName val="Т19_110"/>
      <sheetName val="Т1_1_110"/>
      <sheetName val="Т1_2_110"/>
      <sheetName val="ИТОГИ__по_Н,Р,Э,Q13"/>
      <sheetName val="2008_-201013"/>
      <sheetName val="Сценарные_условия13"/>
      <sheetName val="Список_ДЗО13"/>
      <sheetName val="4_Закупка_электроэнергии13"/>
      <sheetName val="5_Производственная_программа13"/>
      <sheetName val="FGL_BS_data10"/>
      <sheetName val="Вариант_XIII_(аренда_ГТУ)10"/>
      <sheetName val="ЛЭП_нов10"/>
      <sheetName val="ПС_рек10"/>
      <sheetName val="Исход_инф_10"/>
      <sheetName val="Приложение_2_110"/>
      <sheetName val="Таб1_110"/>
      <sheetName val="Ф-1_(для_АО-энерго)10"/>
      <sheetName val="Ф-2_(для_АО-энерго)10"/>
      <sheetName val="вводные_данные_систем10"/>
      <sheetName val="4_110"/>
      <sheetName val="вспомогат(по_месяцам)4"/>
      <sheetName val="0_114"/>
      <sheetName val="2_114"/>
      <sheetName val="2_214"/>
      <sheetName val="6_114"/>
      <sheetName val="17_114"/>
      <sheetName val="24_114"/>
      <sheetName val="GRES_2007_514"/>
      <sheetName val="эл_ст14"/>
      <sheetName val="Общий_свод_(2)14"/>
      <sheetName val="Т19_111"/>
      <sheetName val="Т1_1_111"/>
      <sheetName val="Т1_2_111"/>
      <sheetName val="ИТОГИ__по_Н,Р,Э,Q14"/>
      <sheetName val="2008_-201014"/>
      <sheetName val="Сценарные_условия14"/>
      <sheetName val="Список_ДЗО14"/>
      <sheetName val="4_Закупка_электроэнергии14"/>
      <sheetName val="5_Производственная_программа14"/>
      <sheetName val="FGL_BS_data11"/>
      <sheetName val="Вариант_XIII_(аренда_ГТУ)11"/>
      <sheetName val="ЛЭП_нов11"/>
      <sheetName val="ПС_рек11"/>
      <sheetName val="Исход_инф_11"/>
      <sheetName val="Приложение_2_111"/>
      <sheetName val="Таб1_111"/>
      <sheetName val="Ф-1_(для_АО-энерго)11"/>
      <sheetName val="Ф-2_(для_АО-энерго)11"/>
      <sheetName val="вводные_данные_систем11"/>
      <sheetName val="4_111"/>
      <sheetName val="вспомогат(по_месяцам)5"/>
      <sheetName val="0_115"/>
      <sheetName val="2_115"/>
      <sheetName val="2_215"/>
      <sheetName val="6_115"/>
      <sheetName val="17_115"/>
      <sheetName val="24_115"/>
      <sheetName val="GRES_2007_515"/>
      <sheetName val="эл_ст15"/>
      <sheetName val="Общий_свод_(2)15"/>
      <sheetName val="Т19_112"/>
      <sheetName val="Т1_1_112"/>
      <sheetName val="Т1_2_112"/>
      <sheetName val="ИТОГИ__по_Н,Р,Э,Q15"/>
      <sheetName val="2008_-201015"/>
      <sheetName val="Сценарные_условия15"/>
      <sheetName val="Список_ДЗО15"/>
      <sheetName val="4_Закупка_электроэнергии15"/>
      <sheetName val="5_Производственная_программа15"/>
      <sheetName val="FGL_BS_data12"/>
      <sheetName val="Вариант_XIII_(аренда_ГТУ)12"/>
      <sheetName val="ЛЭП_нов12"/>
      <sheetName val="ПС_рек12"/>
      <sheetName val="Исход_инф_12"/>
      <sheetName val="Приложение_2_112"/>
      <sheetName val="Таб1_112"/>
      <sheetName val="Ф-1_(для_АО-энерго)12"/>
      <sheetName val="Ф-2_(для_АО-энерго)12"/>
      <sheetName val="вводные_данные_систем12"/>
      <sheetName val="4_112"/>
      <sheetName val="вспомогат(по_месяцам)6"/>
      <sheetName val="0_117"/>
      <sheetName val="2_117"/>
      <sheetName val="2_217"/>
      <sheetName val="6_117"/>
      <sheetName val="17_117"/>
      <sheetName val="24_117"/>
      <sheetName val="GRES_2007_517"/>
      <sheetName val="эл_ст17"/>
      <sheetName val="Общий_свод_(2)17"/>
      <sheetName val="Т19_114"/>
      <sheetName val="Т1_1_114"/>
      <sheetName val="Т1_2_114"/>
      <sheetName val="ИТОГИ__по_Н,Р,Э,Q17"/>
      <sheetName val="2008_-201017"/>
      <sheetName val="Сценарные_условия17"/>
      <sheetName val="Список_ДЗО17"/>
      <sheetName val="4_Закупка_электроэнергии17"/>
      <sheetName val="5_Производственная_программа17"/>
      <sheetName val="FGL_BS_data14"/>
      <sheetName val="Вариант_XIII_(аренда_ГТУ)14"/>
      <sheetName val="ЛЭП_нов14"/>
      <sheetName val="ПС_рек14"/>
      <sheetName val="Исход_инф_14"/>
      <sheetName val="Приложение_2_114"/>
      <sheetName val="Таб1_114"/>
      <sheetName val="Ф-1_(для_АО-энерго)14"/>
      <sheetName val="Ф-2_(для_АО-энерго)14"/>
      <sheetName val="вводные_данные_систем14"/>
      <sheetName val="4_114"/>
      <sheetName val="вспомогат(по_месяцам)8"/>
      <sheetName val="0_116"/>
      <sheetName val="2_116"/>
      <sheetName val="2_216"/>
      <sheetName val="6_116"/>
      <sheetName val="17_116"/>
      <sheetName val="24_116"/>
      <sheetName val="GRES_2007_516"/>
      <sheetName val="эл_ст16"/>
      <sheetName val="Общий_свод_(2)16"/>
      <sheetName val="Т19_113"/>
      <sheetName val="Т1_1_113"/>
      <sheetName val="Т1_2_113"/>
      <sheetName val="ИТОГИ__по_Н,Р,Э,Q16"/>
      <sheetName val="2008_-201016"/>
      <sheetName val="Сценарные_условия16"/>
      <sheetName val="Список_ДЗО16"/>
      <sheetName val="4_Закупка_электроэнергии16"/>
      <sheetName val="5_Производственная_программа16"/>
      <sheetName val="FGL_BS_data13"/>
      <sheetName val="Вариант_XIII_(аренда_ГТУ)13"/>
      <sheetName val="ЛЭП_нов13"/>
      <sheetName val="ПС_рек13"/>
      <sheetName val="Исход_инф_13"/>
      <sheetName val="Приложение_2_113"/>
      <sheetName val="Таб1_113"/>
      <sheetName val="Ф-1_(для_АО-энерго)13"/>
      <sheetName val="Ф-2_(для_АО-энерго)13"/>
      <sheetName val="вводные_данные_систем13"/>
      <sheetName val="4_113"/>
      <sheetName val="вспомогат(по_месяцам)7"/>
      <sheetName val="0_118"/>
      <sheetName val="2_118"/>
      <sheetName val="2_218"/>
      <sheetName val="6_118"/>
      <sheetName val="17_118"/>
      <sheetName val="24_118"/>
      <sheetName val="GRES_2007_518"/>
      <sheetName val="эл_ст18"/>
      <sheetName val="Общий_свод_(2)18"/>
      <sheetName val="Т19_115"/>
      <sheetName val="Т1_1_115"/>
      <sheetName val="Т1_2_115"/>
      <sheetName val="ИТОГИ__по_Н,Р,Э,Q18"/>
      <sheetName val="2008_-201018"/>
      <sheetName val="Сценарные_условия18"/>
      <sheetName val="Список_ДЗО18"/>
      <sheetName val="4_Закупка_электроэнергии18"/>
      <sheetName val="5_Производственная_программа18"/>
      <sheetName val="FGL_BS_data15"/>
      <sheetName val="Вариант_XIII_(аренда_ГТУ)15"/>
      <sheetName val="ЛЭП_нов15"/>
      <sheetName val="ПС_рек15"/>
      <sheetName val="Исход_инф_15"/>
      <sheetName val="Приложение_2_115"/>
      <sheetName val="Таб1_115"/>
      <sheetName val="Ф-1_(для_АО-энерго)15"/>
      <sheetName val="Ф-2_(для_АО-энерго)15"/>
      <sheetName val="вводные_данные_систем15"/>
      <sheetName val="4_115"/>
      <sheetName val="вспомогат(по_месяцам)9"/>
      <sheetName val="0 (фст)"/>
      <sheetName val="Закупки центр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Служебный лист"/>
      <sheetName val="ф16"/>
      <sheetName val="ф19"/>
      <sheetName val="ф4"/>
      <sheetName val="ф5"/>
      <sheetName val="ф6"/>
      <sheetName val="ф9(замена)"/>
      <sheetName val="ф7"/>
      <sheetName val="ф8"/>
      <sheetName val="ф9"/>
      <sheetName val="SHPZ"/>
      <sheetName val="БИ-2-18-П"/>
      <sheetName val="БИ-2-19-П"/>
      <sheetName val="БИ-2-7-П"/>
      <sheetName val="БИ-2-9-П"/>
      <sheetName val="БИ-2-14-П"/>
      <sheetName val="БИ-2-16-П"/>
      <sheetName val="A"/>
      <sheetName val="Не удалять"/>
      <sheetName val="0_119"/>
      <sheetName val="2_119"/>
      <sheetName val="2_219"/>
      <sheetName val="6_119"/>
      <sheetName val="17_119"/>
      <sheetName val="24_119"/>
      <sheetName val="GRES_2007_519"/>
      <sheetName val="эл_ст19"/>
      <sheetName val="ИТОГИ__по_Н,Р,Э,Q19"/>
      <sheetName val="2008_-201019"/>
      <sheetName val="Общий_свод_(2)19"/>
      <sheetName val="Сценарные_условия19"/>
      <sheetName val="Список_ДЗО19"/>
      <sheetName val="4_Закупка_электроэнергии19"/>
      <sheetName val="5_Производственная_программа19"/>
      <sheetName val="FGL_BS_data16"/>
      <sheetName val="Вариант_XIII_(аренда_ГТУ)16"/>
      <sheetName val="ЛЭП_нов16"/>
      <sheetName val="ПС_рек16"/>
      <sheetName val="Исход_инф_16"/>
      <sheetName val="Т19_116"/>
      <sheetName val="Т1_1_116"/>
      <sheetName val="Т1_2_116"/>
      <sheetName val="Таб1_116"/>
      <sheetName val="Ф-1_(для_АО-энерго)16"/>
      <sheetName val="Ф-2_(для_АО-энерго)16"/>
      <sheetName val="Приложение_2_116"/>
      <sheetName val="вводные_данные_систем16"/>
      <sheetName val="4_116"/>
      <sheetName val="21_3"/>
      <sheetName val="18_2"/>
      <sheetName val="2_3"/>
      <sheetName val="P2_1"/>
      <sheetName val="P2_2"/>
      <sheetName val="4_Fin_&amp;_Publ"/>
      <sheetName val="9_33"/>
      <sheetName val="Омскэнерго_с_учетом_доп_2010_2"/>
      <sheetName val="ФЗП_20112"/>
      <sheetName val="%_транспортировки2"/>
      <sheetName val="1_411_13"/>
      <sheetName val="ОС_до_40_т_р_4"/>
      <sheetName val="31_08_20043"/>
      <sheetName val="__транспортировки2"/>
      <sheetName val="ОС_до_40_т_р_5"/>
      <sheetName val="расш__зарплаты_(к_9_1__9_1_1_)2"/>
      <sheetName val="СЗ-собственная_деятельность2"/>
      <sheetName val="Технич_лист2"/>
      <sheetName val="тех__нужды2"/>
      <sheetName val="соб__нужды2"/>
      <sheetName val="ОС_до_40_т_р__"/>
      <sheetName val="_накладные_расходы2"/>
      <sheetName val="Коды_статей2"/>
      <sheetName val="Титульный_лист_С-П2"/>
      <sheetName val="Справочник_затрат_СБ2"/>
      <sheetName val="Потребность_в_МТР1"/>
      <sheetName val="План_Газпрома"/>
      <sheetName val="Тарифы__ЗН"/>
      <sheetName val="Тарифы__СК"/>
      <sheetName val="рвдс_зм"/>
      <sheetName val="ртвс_зм"/>
      <sheetName val="рэс_зм"/>
      <sheetName val="Таз_"/>
      <sheetName val="П_4"/>
      <sheetName val="П_1"/>
      <sheetName val="П_21-1"/>
      <sheetName val="Ис__данные_эк"/>
      <sheetName val="91_форма_2_1_полуг"/>
      <sheetName val="Производство_электроэнергии"/>
      <sheetName val="т1_15(смета8а)"/>
      <sheetName val="Фин_план"/>
      <sheetName val="подготовка_кадров"/>
      <sheetName val="смета+расш_"/>
      <sheetName val="1_401_2"/>
      <sheetName val="Справ-к_БДР_выручка"/>
      <sheetName val="Справочник_ЦФО"/>
      <sheetName val="ТС_Т"/>
      <sheetName val="ТС_К"/>
      <sheetName val="ТБО_К"/>
      <sheetName val="ВО_К"/>
      <sheetName val="текущие_цены"/>
      <sheetName val="Огл__Графиков"/>
      <sheetName val="MTO_REV_0"/>
      <sheetName val="Закупки_цент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Служебный_лист"/>
      <sheetName val="вспомогат(по_месяцам)10"/>
      <sheetName val="0_(фст)"/>
      <sheetName val="共機J"/>
      <sheetName val="ESTI."/>
      <sheetName val="DI-ESTI"/>
      <sheetName val="1. Местоположение"/>
      <sheetName val="8. Общие сведения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 refreshError="1"/>
      <sheetData sheetId="967" refreshError="1"/>
      <sheetData sheetId="968" refreshError="1"/>
      <sheetData sheetId="969" refreshError="1"/>
      <sheetData sheetId="9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heck"/>
      <sheetName val="Инструкция"/>
      <sheetName val="Титульный"/>
      <sheetName val="Расходы"/>
      <sheetName val="Доходы"/>
      <sheetName val="Финансовые результаты"/>
      <sheetName val="Комментарии"/>
      <sheetName val="Проверка"/>
      <sheetName val="et_union"/>
      <sheetName val="AllSheetsInThisWorkbook"/>
      <sheetName val="TEHSHEET"/>
      <sheetName val="REESTR_ORG"/>
      <sheetName val="REESTR_FILTERED"/>
      <sheetName val="REESTR_MO"/>
      <sheetName val="modHyp"/>
      <sheetName val="modChange"/>
      <sheetName val="modServiceModule"/>
      <sheetName val="modCommandButton"/>
      <sheetName val="modReestr"/>
      <sheetName val="modClassifierValidate"/>
      <sheetName val="modInfo"/>
      <sheetName val="modfrmReestr"/>
      <sheetName val="modfrmDateChoose"/>
      <sheetName val="modDblClick"/>
    </sheetNames>
    <sheetDataSet>
      <sheetData sheetId="0"/>
      <sheetData sheetId="1"/>
      <sheetData sheetId="2">
        <row r="8">
          <cell r="F8" t="str">
            <v>Факт</v>
          </cell>
        </row>
        <row r="11">
          <cell r="F11">
            <v>2015</v>
          </cell>
        </row>
        <row r="12">
          <cell r="F12" t="str">
            <v>год</v>
          </cell>
        </row>
        <row r="22">
          <cell r="F22" t="str">
            <v>да</v>
          </cell>
        </row>
      </sheetData>
      <sheetData sheetId="3"/>
      <sheetData sheetId="4">
        <row r="20">
          <cell r="I20">
            <v>63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-базовый (2)"/>
      <sheetName val="Прейскурант-2009"/>
      <sheetName val="расчет-базовый"/>
      <sheetName val="Прил.1"/>
      <sheetName val="прил.2"/>
      <sheetName val="Прил.3 "/>
      <sheetName val="Расшифровка ИП"/>
      <sheetName val="ИПР 2009"/>
      <sheetName val="ИПР 2010"/>
      <sheetName val="ИПР 2011 "/>
      <sheetName val="Мощность"/>
      <sheetName val="Заявители до 100"/>
      <sheetName val="заявители 100-750"/>
      <sheetName val="Текущие затраты "/>
      <sheetName val="смета на 1 присое-2009"/>
      <sheetName val="смета на 1 присоед-2008"/>
      <sheetName val="Матрица 2009г."/>
      <sheetName val="расшифровка ФОТ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C9" t="str">
            <v>Матрица  сводной   сметы расходов из себестоимости на 2009 год</v>
          </cell>
        </row>
        <row r="10">
          <cell r="L10">
            <v>13854.95</v>
          </cell>
          <cell r="M10">
            <v>14250.099</v>
          </cell>
          <cell r="V10">
            <v>8477.7900000000009</v>
          </cell>
          <cell r="W10">
            <v>10539.536</v>
          </cell>
          <cell r="AF10">
            <v>14494.66</v>
          </cell>
          <cell r="AG10">
            <v>12037.718999999999</v>
          </cell>
          <cell r="AP10">
            <v>36827.4</v>
          </cell>
          <cell r="AQ10">
            <v>36827.353999999999</v>
          </cell>
        </row>
        <row r="11">
          <cell r="C11" t="str">
            <v>Наименование</v>
          </cell>
          <cell r="F11" t="str">
            <v>Подготовка и выдача технических условий</v>
          </cell>
          <cell r="P11" t="str">
            <v>Проверка выполнения ТУ и составление акта о присоединении</v>
          </cell>
          <cell r="Z11" t="str">
            <v>Фактические действия по присоединению и обеспечению работы энергопринимающего устройства</v>
          </cell>
          <cell r="AJ11" t="str">
            <v>Всего на технологическое присоединение 2009г. - 2480 шт.</v>
          </cell>
        </row>
        <row r="12">
          <cell r="F12">
            <v>1</v>
          </cell>
          <cell r="G12">
            <v>0.37642206457999999</v>
          </cell>
          <cell r="H12">
            <v>23352.880841179362</v>
          </cell>
          <cell r="P12">
            <v>4</v>
          </cell>
          <cell r="Q12">
            <v>0.230802651</v>
          </cell>
          <cell r="R12">
            <v>14318.785517116796</v>
          </cell>
          <cell r="Z12">
            <v>6</v>
          </cell>
          <cell r="AA12">
            <v>0.39277488599999999</v>
          </cell>
          <cell r="AB12">
            <v>24367.39493578867</v>
          </cell>
          <cell r="AK12">
            <v>0.99999960158000001</v>
          </cell>
          <cell r="AL12">
            <v>62039.061294084822</v>
          </cell>
        </row>
        <row r="13">
          <cell r="D13" t="str">
            <v>ТП</v>
          </cell>
          <cell r="F13" t="str">
            <v>Свод</v>
          </cell>
          <cell r="G13" t="str">
            <v>Основная оплата труда произв.рабочих</v>
          </cell>
          <cell r="H13" t="str">
            <v>Дополнительная оплата труда произв.рабочих</v>
          </cell>
          <cell r="I13" t="str">
            <v>ЕСН с оплаты труда производственных рабочих</v>
          </cell>
          <cell r="J13" t="str">
            <v>Амортизация производственного оборудования</v>
          </cell>
          <cell r="K13" t="str">
            <v>Расходы по содерж.и экспл.оборудования</v>
          </cell>
          <cell r="L13" t="str">
            <v>Расх.по подг.и осв.произв. (пуск.расходы)</v>
          </cell>
          <cell r="M13" t="str">
            <v>Цеховые расходы</v>
          </cell>
          <cell r="N13" t="str">
            <v>Общепроизводственные расходы</v>
          </cell>
          <cell r="P13" t="str">
            <v>Свод</v>
          </cell>
          <cell r="Q13" t="str">
            <v>Основная оплата труда произв.рабочих</v>
          </cell>
          <cell r="R13" t="str">
            <v>Дополнительная оплата труда произв.рабочих</v>
          </cell>
          <cell r="S13" t="str">
            <v>ЕСН с оплаты труда производственных рабочих</v>
          </cell>
          <cell r="T13" t="str">
            <v>Амортизация производственного оборудования</v>
          </cell>
          <cell r="U13" t="str">
            <v>Расходы по содерж.и экспл.оборудования</v>
          </cell>
          <cell r="V13" t="str">
            <v>Расх.по подг.и осв.произв. (пуск.расходы)</v>
          </cell>
          <cell r="W13" t="str">
            <v>Цеховые расходы</v>
          </cell>
          <cell r="X13" t="str">
            <v>Общепроизводственные расходы</v>
          </cell>
          <cell r="Z13" t="str">
            <v>Свод</v>
          </cell>
          <cell r="AA13" t="str">
            <v>Основная оплата труда произв.рабочих</v>
          </cell>
          <cell r="AB13" t="str">
            <v>Дополнительная оплата труда произв.рабочих</v>
          </cell>
          <cell r="AC13" t="str">
            <v>ЕСН с оплаты труда производственных рабочих</v>
          </cell>
          <cell r="AD13" t="str">
            <v>Амортизация производственного оборудования</v>
          </cell>
          <cell r="AE13" t="str">
            <v>Расходы по содерж.и экспл.оборудования</v>
          </cell>
          <cell r="AF13" t="str">
            <v>Расх.по подг.и осв.произв. (пуск.расходы)</v>
          </cell>
          <cell r="AG13" t="str">
            <v>Цеховые расходы</v>
          </cell>
          <cell r="AH13" t="str">
            <v>Общепроизводственные расходы</v>
          </cell>
          <cell r="AJ13" t="str">
            <v>Свод</v>
          </cell>
          <cell r="AK13" t="str">
            <v>Основная оплата труда произв.рабочих</v>
          </cell>
          <cell r="AL13" t="str">
            <v>Дополнительная оплата труда произв.рабочих</v>
          </cell>
          <cell r="AM13" t="str">
            <v>ЕСН с оплаты труда производственных рабочих</v>
          </cell>
          <cell r="AN13" t="str">
            <v>Амортизация производственного оборудования</v>
          </cell>
          <cell r="AO13" t="str">
            <v>Расходы по содерж.и экспл.оборудования</v>
          </cell>
          <cell r="AP13" t="str">
            <v>Расх.по подг.и осв.произв. (пуск.расходы)</v>
          </cell>
          <cell r="AQ13" t="str">
            <v>Цеховые расходы</v>
          </cell>
          <cell r="AR13" t="str">
            <v>Общепроизводственные расходы</v>
          </cell>
        </row>
        <row r="14">
          <cell r="C14" t="str">
            <v>Затраты на производство и реализацию продукции (услуг), всего</v>
          </cell>
          <cell r="D14">
            <v>62039.08601169748</v>
          </cell>
          <cell r="E14">
            <v>6.6590301423275378E-2</v>
          </cell>
          <cell r="F14">
            <v>23771.178440178075</v>
          </cell>
          <cell r="G14">
            <v>0</v>
          </cell>
          <cell r="H14">
            <v>0</v>
          </cell>
          <cell r="I14">
            <v>0</v>
          </cell>
          <cell r="J14">
            <v>970.64154900282801</v>
          </cell>
          <cell r="K14">
            <v>0</v>
          </cell>
          <cell r="L14">
            <v>0</v>
          </cell>
          <cell r="M14">
            <v>2212.1312579643668</v>
          </cell>
          <cell r="N14">
            <v>20588.405633210881</v>
          </cell>
          <cell r="P14">
            <v>17605.520061210787</v>
          </cell>
          <cell r="Q14">
            <v>0</v>
          </cell>
          <cell r="R14">
            <v>0</v>
          </cell>
          <cell r="S14">
            <v>0</v>
          </cell>
          <cell r="T14">
            <v>595.1474787498471</v>
          </cell>
          <cell r="U14">
            <v>0</v>
          </cell>
          <cell r="V14">
            <v>0</v>
          </cell>
          <cell r="W14">
            <v>2390.5137213921248</v>
          </cell>
          <cell r="X14">
            <v>14619.858861068815</v>
          </cell>
          <cell r="Z14">
            <v>20662.320920007198</v>
          </cell>
          <cell r="AA14">
            <v>154.21431348579407</v>
          </cell>
          <cell r="AB14">
            <v>0</v>
          </cell>
          <cell r="AC14">
            <v>40.095721506306461</v>
          </cell>
          <cell r="AD14">
            <v>1012.8089175161103</v>
          </cell>
          <cell r="AE14">
            <v>0.8</v>
          </cell>
          <cell r="AF14">
            <v>0</v>
          </cell>
          <cell r="AG14">
            <v>2016.7845238087752</v>
          </cell>
          <cell r="AH14">
            <v>17437.617443690211</v>
          </cell>
          <cell r="AJ14">
            <v>62039.019421396057</v>
          </cell>
          <cell r="AK14">
            <v>154.21431348579407</v>
          </cell>
          <cell r="AL14">
            <v>0</v>
          </cell>
          <cell r="AM14">
            <v>40.095721506306461</v>
          </cell>
          <cell r="AN14">
            <v>2578.5979452687852</v>
          </cell>
          <cell r="AO14">
            <v>0.8</v>
          </cell>
          <cell r="AP14">
            <v>0</v>
          </cell>
          <cell r="AQ14">
            <v>6619.4295031652673</v>
          </cell>
          <cell r="AR14">
            <v>52645.881937969905</v>
          </cell>
        </row>
        <row r="15">
          <cell r="C15" t="str">
            <v xml:space="preserve">Материальные затраты </v>
          </cell>
          <cell r="D15">
            <v>3644.99</v>
          </cell>
          <cell r="E15">
            <v>0</v>
          </cell>
          <cell r="F15">
            <v>1266.57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1078.5999999999999</v>
          </cell>
          <cell r="N15">
            <v>187.97</v>
          </cell>
          <cell r="P15">
            <v>1266.57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1078.5899999999999</v>
          </cell>
          <cell r="X15">
            <v>187.98000000000002</v>
          </cell>
          <cell r="Z15">
            <v>1111.8499999999999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1078.58</v>
          </cell>
          <cell r="AH15">
            <v>33.270000000000003</v>
          </cell>
          <cell r="AJ15">
            <v>3644.99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3235.77</v>
          </cell>
          <cell r="AR15">
            <v>409.22</v>
          </cell>
        </row>
        <row r="16">
          <cell r="C16" t="str">
            <v>Энергия на   хоз.  нужды</v>
          </cell>
          <cell r="D16">
            <v>99.8</v>
          </cell>
          <cell r="E16">
            <v>0</v>
          </cell>
          <cell r="F16">
            <v>33.26</v>
          </cell>
          <cell r="N16">
            <v>33.26</v>
          </cell>
          <cell r="P16">
            <v>33.270000000000003</v>
          </cell>
          <cell r="X16">
            <v>33.270000000000003</v>
          </cell>
          <cell r="Z16">
            <v>33.270000000000003</v>
          </cell>
          <cell r="AH16">
            <v>33.270000000000003</v>
          </cell>
          <cell r="AJ16">
            <v>99.800000000000011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99.800000000000011</v>
          </cell>
        </row>
        <row r="17">
          <cell r="C17" t="str">
            <v>Cырье и материалы</v>
          </cell>
          <cell r="D17">
            <v>3545.19</v>
          </cell>
          <cell r="E17">
            <v>0</v>
          </cell>
          <cell r="F17">
            <v>1233.31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1078.5999999999999</v>
          </cell>
          <cell r="N17">
            <v>154.71</v>
          </cell>
          <cell r="P17">
            <v>1233.3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1078.5899999999999</v>
          </cell>
          <cell r="X17">
            <v>154.71</v>
          </cell>
          <cell r="Z17">
            <v>1078.58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1078.58</v>
          </cell>
          <cell r="AH17">
            <v>0</v>
          </cell>
          <cell r="AJ17">
            <v>3545.19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3235.77</v>
          </cell>
          <cell r="AR17">
            <v>309.42</v>
          </cell>
        </row>
        <row r="18">
          <cell r="C18" t="str">
            <v>в т.ч.  Материалы</v>
          </cell>
          <cell r="D18">
            <v>1898.52</v>
          </cell>
          <cell r="E18">
            <v>0</v>
          </cell>
          <cell r="F18">
            <v>684.41000000000008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529.70000000000005</v>
          </cell>
          <cell r="N18">
            <v>154.71</v>
          </cell>
          <cell r="P18">
            <v>684.41000000000008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529.70000000000005</v>
          </cell>
          <cell r="X18">
            <v>154.71</v>
          </cell>
          <cell r="Z18">
            <v>529.70000000000005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529.70000000000005</v>
          </cell>
          <cell r="AH18">
            <v>0</v>
          </cell>
          <cell r="AJ18">
            <v>1898.5200000000002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1589.1000000000001</v>
          </cell>
          <cell r="AR18">
            <v>309.42</v>
          </cell>
        </row>
        <row r="19">
          <cell r="C19" t="str">
            <v>материалы на ремонт</v>
          </cell>
          <cell r="D19">
            <v>0</v>
          </cell>
          <cell r="E19">
            <v>0</v>
          </cell>
          <cell r="F19">
            <v>0</v>
          </cell>
          <cell r="P19">
            <v>0</v>
          </cell>
          <cell r="Z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C20" t="str">
            <v>материалы АСУ</v>
          </cell>
          <cell r="D20">
            <v>96.48</v>
          </cell>
          <cell r="E20">
            <v>0</v>
          </cell>
          <cell r="F20">
            <v>48.240000000000009</v>
          </cell>
          <cell r="N20">
            <v>48.240000000000009</v>
          </cell>
          <cell r="P20">
            <v>48.240000000000009</v>
          </cell>
          <cell r="X20">
            <v>48.240000000000009</v>
          </cell>
          <cell r="Z20">
            <v>0</v>
          </cell>
          <cell r="AJ20">
            <v>96.480000000000018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96.480000000000018</v>
          </cell>
        </row>
        <row r="21">
          <cell r="C21" t="str">
            <v>материалы РЗА</v>
          </cell>
          <cell r="D21">
            <v>0</v>
          </cell>
          <cell r="E21">
            <v>0</v>
          </cell>
          <cell r="F21">
            <v>0</v>
          </cell>
          <cell r="P21">
            <v>0</v>
          </cell>
          <cell r="Z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C22" t="str">
            <v>материалы на технич.эксплуатацию</v>
          </cell>
          <cell r="D22">
            <v>0</v>
          </cell>
          <cell r="E22">
            <v>0</v>
          </cell>
          <cell r="F22">
            <v>0</v>
          </cell>
          <cell r="P22">
            <v>0</v>
          </cell>
          <cell r="Z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C23" t="str">
            <v>материалы СДТУ</v>
          </cell>
          <cell r="D23">
            <v>0</v>
          </cell>
          <cell r="E23">
            <v>0</v>
          </cell>
          <cell r="F23">
            <v>0</v>
          </cell>
          <cell r="P23">
            <v>0</v>
          </cell>
          <cell r="Z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C24" t="str">
            <v>материалы по ОТ и ТБ</v>
          </cell>
          <cell r="D24">
            <v>1381.68</v>
          </cell>
          <cell r="E24">
            <v>0</v>
          </cell>
          <cell r="F24">
            <v>460.56</v>
          </cell>
          <cell r="M24">
            <v>460.56</v>
          </cell>
          <cell r="P24">
            <v>460.56</v>
          </cell>
          <cell r="W24">
            <v>460.56</v>
          </cell>
          <cell r="Z24">
            <v>460.56</v>
          </cell>
          <cell r="AG24">
            <v>460.56</v>
          </cell>
          <cell r="AJ24">
            <v>1381.68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1381.68</v>
          </cell>
          <cell r="AR24">
            <v>0</v>
          </cell>
        </row>
        <row r="25">
          <cell r="C25" t="str">
            <v>материалы ОГО, ЧС и МР</v>
          </cell>
          <cell r="D25">
            <v>0</v>
          </cell>
          <cell r="E25">
            <v>0</v>
          </cell>
          <cell r="F25">
            <v>0</v>
          </cell>
          <cell r="P25">
            <v>0</v>
          </cell>
          <cell r="Z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C26" t="str">
            <v>прочие материалы</v>
          </cell>
          <cell r="D26">
            <v>420.36</v>
          </cell>
          <cell r="E26">
            <v>0</v>
          </cell>
          <cell r="F26">
            <v>175.61</v>
          </cell>
          <cell r="M26">
            <v>69.14</v>
          </cell>
          <cell r="N26">
            <v>106.47</v>
          </cell>
          <cell r="P26">
            <v>175.61</v>
          </cell>
          <cell r="W26">
            <v>69.14</v>
          </cell>
          <cell r="X26">
            <v>106.47</v>
          </cell>
          <cell r="Z26">
            <v>69.14</v>
          </cell>
          <cell r="AG26">
            <v>69.14</v>
          </cell>
          <cell r="AJ26">
            <v>420.36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207.42000000000002</v>
          </cell>
          <cell r="AR26">
            <v>212.94</v>
          </cell>
        </row>
        <row r="27">
          <cell r="C27" t="str">
            <v>в т.ч.  ГСМ</v>
          </cell>
          <cell r="D27">
            <v>1646.67</v>
          </cell>
          <cell r="E27">
            <v>0</v>
          </cell>
          <cell r="F27">
            <v>548.89999999999986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548.89999999999986</v>
          </cell>
          <cell r="N27">
            <v>0</v>
          </cell>
          <cell r="P27">
            <v>548.88999999999987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548.88999999999987</v>
          </cell>
          <cell r="X27">
            <v>0</v>
          </cell>
          <cell r="Z27">
            <v>548.87999999999988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548.87999999999988</v>
          </cell>
          <cell r="AH27">
            <v>0</v>
          </cell>
          <cell r="AJ27">
            <v>1646.6699999999998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1646.6699999999998</v>
          </cell>
          <cell r="AR27">
            <v>0</v>
          </cell>
        </row>
        <row r="28">
          <cell r="C28" t="str">
            <v>бензин</v>
          </cell>
          <cell r="D28">
            <v>1334.99</v>
          </cell>
          <cell r="E28">
            <v>0</v>
          </cell>
          <cell r="F28">
            <v>444.99999999999989</v>
          </cell>
          <cell r="M28">
            <v>444.99999999999989</v>
          </cell>
          <cell r="P28">
            <v>444.99999999999989</v>
          </cell>
          <cell r="W28">
            <v>444.99999999999989</v>
          </cell>
          <cell r="Z28">
            <v>444.9899999999999</v>
          </cell>
          <cell r="AG28">
            <v>444.9899999999999</v>
          </cell>
          <cell r="AJ28">
            <v>1334.9899999999998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1334.9899999999998</v>
          </cell>
          <cell r="AR28">
            <v>0</v>
          </cell>
        </row>
        <row r="29">
          <cell r="C29" t="str">
            <v>дизтопливо</v>
          </cell>
          <cell r="D29">
            <v>224.68</v>
          </cell>
          <cell r="E29">
            <v>0</v>
          </cell>
          <cell r="F29">
            <v>74.900000000000006</v>
          </cell>
          <cell r="M29">
            <v>74.900000000000006</v>
          </cell>
          <cell r="P29">
            <v>74.89</v>
          </cell>
          <cell r="W29">
            <v>74.89</v>
          </cell>
          <cell r="Z29">
            <v>74.89</v>
          </cell>
          <cell r="AG29">
            <v>74.89</v>
          </cell>
          <cell r="AJ29">
            <v>224.68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224.68</v>
          </cell>
          <cell r="AR29">
            <v>0</v>
          </cell>
        </row>
        <row r="30">
          <cell r="C30" t="str">
            <v>масла</v>
          </cell>
          <cell r="D30">
            <v>87</v>
          </cell>
          <cell r="E30">
            <v>0</v>
          </cell>
          <cell r="F30">
            <v>29</v>
          </cell>
          <cell r="M30">
            <v>29</v>
          </cell>
          <cell r="P30">
            <v>29</v>
          </cell>
          <cell r="W30">
            <v>29</v>
          </cell>
          <cell r="Z30">
            <v>29</v>
          </cell>
          <cell r="AG30">
            <v>29</v>
          </cell>
          <cell r="AJ30">
            <v>87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87</v>
          </cell>
          <cell r="AR30">
            <v>0</v>
          </cell>
        </row>
        <row r="31">
          <cell r="C31" t="str">
            <v>прочее</v>
          </cell>
          <cell r="D31">
            <v>0</v>
          </cell>
          <cell r="E31">
            <v>0</v>
          </cell>
          <cell r="F31">
            <v>0</v>
          </cell>
          <cell r="P31">
            <v>0</v>
          </cell>
          <cell r="Z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C32" t="str">
            <v xml:space="preserve">Работы и услуги производственного характера  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</row>
        <row r="33">
          <cell r="C33" t="str">
            <v>Услуги подрядных организаций по ремонту ОС</v>
          </cell>
          <cell r="D33">
            <v>0</v>
          </cell>
          <cell r="E33">
            <v>0</v>
          </cell>
          <cell r="F33">
            <v>0</v>
          </cell>
          <cell r="P33">
            <v>0</v>
          </cell>
          <cell r="Z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C34" t="str">
            <v>Транспортные услуги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C35" t="str">
            <v>Автоуслуги по перевозке грузов</v>
          </cell>
          <cell r="D35">
            <v>0</v>
          </cell>
          <cell r="E35">
            <v>0</v>
          </cell>
          <cell r="F35">
            <v>0</v>
          </cell>
          <cell r="P35">
            <v>0</v>
          </cell>
          <cell r="Z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C36" t="str">
            <v>Ж/Д услуги по перевозке грузов</v>
          </cell>
          <cell r="D36">
            <v>0</v>
          </cell>
          <cell r="E36">
            <v>0</v>
          </cell>
          <cell r="F36">
            <v>0</v>
          </cell>
          <cell r="P36">
            <v>0</v>
          </cell>
          <cell r="Z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C37" t="str">
            <v>Услуги распределительных сетевых компаний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</row>
        <row r="38">
          <cell r="C38" t="str">
            <v>Услуги ФСК</v>
          </cell>
          <cell r="D38">
            <v>0</v>
          </cell>
          <cell r="E38">
            <v>0</v>
          </cell>
          <cell r="F38">
            <v>0</v>
          </cell>
          <cell r="P38">
            <v>0</v>
          </cell>
          <cell r="Z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C39" t="str">
            <v>прочих сетевых компаний</v>
          </cell>
          <cell r="D39">
            <v>0</v>
          </cell>
          <cell r="E39">
            <v>0</v>
          </cell>
          <cell r="F39">
            <v>0</v>
          </cell>
          <cell r="P39">
            <v>0</v>
          </cell>
          <cell r="Z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C40" t="str">
            <v>Услуги по испытанию и поверке приборов</v>
          </cell>
          <cell r="D40">
            <v>0</v>
          </cell>
          <cell r="E40">
            <v>0</v>
          </cell>
          <cell r="F40">
            <v>0</v>
          </cell>
          <cell r="P40">
            <v>0</v>
          </cell>
          <cell r="Z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C41" t="str">
            <v>Услуги коммерческого учета электроэнергии</v>
          </cell>
          <cell r="D41">
            <v>0</v>
          </cell>
          <cell r="E41">
            <v>0</v>
          </cell>
          <cell r="F41">
            <v>0</v>
          </cell>
          <cell r="P41">
            <v>0</v>
          </cell>
          <cell r="Z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C42" t="str">
            <v>Прочие услуги производственного характера (расшифровать)</v>
          </cell>
          <cell r="D42">
            <v>0</v>
          </cell>
          <cell r="E42">
            <v>0</v>
          </cell>
          <cell r="F42">
            <v>0</v>
          </cell>
          <cell r="P42">
            <v>0</v>
          </cell>
          <cell r="Z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C43" t="str">
            <v>Затраты на оплату труда</v>
          </cell>
          <cell r="D43">
            <v>36827.4</v>
          </cell>
          <cell r="E43">
            <v>4.6000000002095476E-2</v>
          </cell>
          <cell r="F43">
            <v>14250.099</v>
          </cell>
          <cell r="M43">
            <v>818.97995523116288</v>
          </cell>
          <cell r="N43">
            <v>13431.119044768837</v>
          </cell>
          <cell r="P43">
            <v>10539.536</v>
          </cell>
          <cell r="W43">
            <v>989.91793034741352</v>
          </cell>
          <cell r="X43">
            <v>9549.6180696525862</v>
          </cell>
          <cell r="Z43">
            <v>12037.719000000001</v>
          </cell>
          <cell r="AA43">
            <v>154.21431348579407</v>
          </cell>
          <cell r="AG43">
            <v>661.29695405963298</v>
          </cell>
          <cell r="AH43">
            <v>11222.207732454573</v>
          </cell>
          <cell r="AJ43">
            <v>36827.353999999999</v>
          </cell>
          <cell r="AK43">
            <v>154.21431348579407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2470.1948396382095</v>
          </cell>
          <cell r="AR43">
            <v>34202.944846875995</v>
          </cell>
        </row>
        <row r="44">
          <cell r="C44" t="str">
            <v>ЕСН</v>
          </cell>
          <cell r="D44">
            <v>9575.1040000000012</v>
          </cell>
          <cell r="E44">
            <v>1.1959999999817228E-2</v>
          </cell>
          <cell r="F44">
            <v>3705.0057400000001</v>
          </cell>
          <cell r="M44">
            <v>212.93478836010235</v>
          </cell>
          <cell r="N44">
            <v>3492.0709516398979</v>
          </cell>
          <cell r="P44">
            <v>2740.2793600000005</v>
          </cell>
          <cell r="W44">
            <v>257.37866189032752</v>
          </cell>
          <cell r="X44">
            <v>2482.9006981096727</v>
          </cell>
          <cell r="Z44">
            <v>3129.8069400000004</v>
          </cell>
          <cell r="AC44">
            <v>40.095721506306461</v>
          </cell>
          <cell r="AG44">
            <v>171.93720805550458</v>
          </cell>
          <cell r="AH44">
            <v>2917.7740104381892</v>
          </cell>
          <cell r="AJ44">
            <v>9575.0920400000014</v>
          </cell>
          <cell r="AK44">
            <v>0</v>
          </cell>
          <cell r="AL44">
            <v>0</v>
          </cell>
          <cell r="AM44">
            <v>40.095721506306461</v>
          </cell>
          <cell r="AN44">
            <v>0</v>
          </cell>
          <cell r="AO44">
            <v>0</v>
          </cell>
          <cell r="AP44">
            <v>0</v>
          </cell>
          <cell r="AQ44">
            <v>642.25065830593439</v>
          </cell>
          <cell r="AR44">
            <v>8892.7456601877602</v>
          </cell>
        </row>
        <row r="45">
          <cell r="C45" t="str">
            <v>НПФ Энергетики</v>
          </cell>
          <cell r="D45">
            <v>4681.2998000000007</v>
          </cell>
          <cell r="E45">
            <v>5.8420000004844042E-3</v>
          </cell>
          <cell r="F45">
            <v>1811.182573</v>
          </cell>
          <cell r="N45">
            <v>1811.182573</v>
          </cell>
          <cell r="P45">
            <v>1339.9210720000001</v>
          </cell>
          <cell r="X45">
            <v>1339.9210720000001</v>
          </cell>
          <cell r="Z45">
            <v>1530.1903130000003</v>
          </cell>
          <cell r="AH45">
            <v>1530.1903130000003</v>
          </cell>
          <cell r="AJ45">
            <v>4681.2939580000002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4681.2939580000002</v>
          </cell>
        </row>
        <row r="46">
          <cell r="C46" t="str">
            <v>Амортизация основных средств и НМА</v>
          </cell>
          <cell r="D46">
            <v>2578.5989726341882</v>
          </cell>
          <cell r="E46">
            <v>1.0273654029333557E-3</v>
          </cell>
          <cell r="F46">
            <v>970.64154900282801</v>
          </cell>
          <cell r="J46">
            <v>970.64154900282801</v>
          </cell>
          <cell r="P46">
            <v>595.1474787498471</v>
          </cell>
          <cell r="T46">
            <v>595.1474787498471</v>
          </cell>
          <cell r="Z46">
            <v>1012.8089175161103</v>
          </cell>
          <cell r="AD46">
            <v>1012.8089175161103</v>
          </cell>
          <cell r="AJ46">
            <v>2578.5979452687852</v>
          </cell>
          <cell r="AK46">
            <v>0</v>
          </cell>
          <cell r="AL46">
            <v>0</v>
          </cell>
          <cell r="AM46">
            <v>0</v>
          </cell>
          <cell r="AN46">
            <v>2578.5979452687852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</row>
        <row r="47">
          <cell r="C47" t="str">
            <v>в том числе амортизация основных средств</v>
          </cell>
          <cell r="D47">
            <v>0</v>
          </cell>
          <cell r="E47">
            <v>0</v>
          </cell>
          <cell r="F47">
            <v>0</v>
          </cell>
          <cell r="P47">
            <v>0</v>
          </cell>
          <cell r="Z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</row>
        <row r="48">
          <cell r="C48" t="str">
            <v>Прочие затраты</v>
          </cell>
          <cell r="D48">
            <v>4731.6932390632828</v>
          </cell>
          <cell r="E48">
            <v>1.7609360129426932E-3</v>
          </cell>
          <cell r="F48">
            <v>1767.6795781752496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101.61651437310177</v>
          </cell>
          <cell r="N48">
            <v>1666.0630638021478</v>
          </cell>
          <cell r="P48">
            <v>1124.0661504609379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64.627129154383866</v>
          </cell>
          <cell r="X48">
            <v>1059.439021306554</v>
          </cell>
          <cell r="Z48">
            <v>1839.9457494910821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0.8</v>
          </cell>
          <cell r="AF48">
            <v>0</v>
          </cell>
          <cell r="AG48">
            <v>104.97036169363756</v>
          </cell>
          <cell r="AH48">
            <v>1734.1753877974445</v>
          </cell>
          <cell r="AJ48">
            <v>4731.6914781272699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0.8</v>
          </cell>
          <cell r="AP48">
            <v>0</v>
          </cell>
          <cell r="AQ48">
            <v>271.21400522112316</v>
          </cell>
          <cell r="AR48">
            <v>4459.6774729061462</v>
          </cell>
        </row>
        <row r="49">
          <cell r="C49" t="str">
            <v>Оплата работ и услуг сторонних организаций, в т.ч.</v>
          </cell>
          <cell r="D49">
            <v>2544.0989863796776</v>
          </cell>
          <cell r="E49">
            <v>1.0136199184671568E-3</v>
          </cell>
          <cell r="F49">
            <v>957.65499294892356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55.038231190689217</v>
          </cell>
          <cell r="N49">
            <v>902.61676175823436</v>
          </cell>
          <cell r="P49">
            <v>587.18479046284267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33.746612806386715</v>
          </cell>
          <cell r="X49">
            <v>553.43817765645599</v>
          </cell>
          <cell r="Z49">
            <v>999.25818934799338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57.429245030269094</v>
          </cell>
          <cell r="AH49">
            <v>941.82894431772434</v>
          </cell>
          <cell r="AJ49">
            <v>2544.0979727597592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146.21408902734501</v>
          </cell>
          <cell r="AR49">
            <v>2397.8838837324142</v>
          </cell>
        </row>
        <row r="50">
          <cell r="C50" t="str">
            <v xml:space="preserve">  - услуги связи и передачи данных</v>
          </cell>
          <cell r="D50">
            <v>99.199960476735995</v>
          </cell>
          <cell r="E50">
            <v>3.9523248261730259E-5</v>
          </cell>
          <cell r="F50">
            <v>37.341053928907357</v>
          </cell>
          <cell r="M50">
            <v>2.1460605063151483</v>
          </cell>
          <cell r="N50">
            <v>35.194993422592212</v>
          </cell>
          <cell r="P50">
            <v>22.895613857125891</v>
          </cell>
          <cell r="W50">
            <v>1.3158539327831305</v>
          </cell>
          <cell r="X50">
            <v>21.57975992434276</v>
          </cell>
          <cell r="Z50">
            <v>38.963253167454482</v>
          </cell>
          <cell r="AG50">
            <v>2.2392913435017077</v>
          </cell>
          <cell r="AH50">
            <v>36.723961823952777</v>
          </cell>
          <cell r="AJ50">
            <v>99.199920953487734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5.7012057825999864</v>
          </cell>
          <cell r="AR50">
            <v>93.498715170887749</v>
          </cell>
        </row>
        <row r="51">
          <cell r="C51" t="str">
            <v xml:space="preserve"> - коммунальные услуги</v>
          </cell>
          <cell r="D51">
            <v>23.399990676971996</v>
          </cell>
          <cell r="E51">
            <v>9.3230242868003188E-6</v>
          </cell>
          <cell r="F51">
            <v>8.8082728017785499</v>
          </cell>
          <cell r="M51">
            <v>0.50622798233643618</v>
          </cell>
          <cell r="N51">
            <v>8.3020448194421128</v>
          </cell>
          <cell r="P51">
            <v>5.4007798816204211</v>
          </cell>
          <cell r="W51">
            <v>0.31039296398311744</v>
          </cell>
          <cell r="X51">
            <v>5.0903869176373036</v>
          </cell>
          <cell r="Z51">
            <v>9.1909286705487379</v>
          </cell>
          <cell r="AG51">
            <v>0.52821993385020116</v>
          </cell>
          <cell r="AH51">
            <v>8.6627087366985371</v>
          </cell>
          <cell r="AJ51">
            <v>23.399981353947709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1.3448408801697549</v>
          </cell>
          <cell r="AR51">
            <v>22.055140473777954</v>
          </cell>
        </row>
        <row r="52">
          <cell r="C52" t="str">
            <v>в том числе  плата за воду</v>
          </cell>
          <cell r="D52">
            <v>11.999995218959999</v>
          </cell>
          <cell r="E52">
            <v>4.7810380969792732E-6</v>
          </cell>
          <cell r="F52">
            <v>4.5170629752710516</v>
          </cell>
          <cell r="M52">
            <v>0.25960409350586466</v>
          </cell>
          <cell r="N52">
            <v>4.2574588817651868</v>
          </cell>
          <cell r="P52">
            <v>2.7696307085232932</v>
          </cell>
          <cell r="W52">
            <v>0.15917587896570126</v>
          </cell>
          <cell r="X52">
            <v>2.6104548295575918</v>
          </cell>
          <cell r="Z52">
            <v>4.7132967541275583</v>
          </cell>
          <cell r="AG52">
            <v>0.27088201735907752</v>
          </cell>
          <cell r="AH52">
            <v>4.4424147367684812</v>
          </cell>
          <cell r="AJ52">
            <v>11.999990437921902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0.68966198983064353</v>
          </cell>
          <cell r="AR52">
            <v>11.310328448091258</v>
          </cell>
        </row>
        <row r="53">
          <cell r="C53" t="str">
            <v xml:space="preserve"> - повышение квалификации и проф.переподготовка</v>
          </cell>
          <cell r="D53">
            <v>368.299853261914</v>
          </cell>
          <cell r="E53">
            <v>1.4673802752440679E-4</v>
          </cell>
          <cell r="F53">
            <v>138.63619114936071</v>
          </cell>
          <cell r="M53">
            <v>7.9676823031841657</v>
          </cell>
          <cell r="N53">
            <v>130.66850884617654</v>
          </cell>
          <cell r="P53">
            <v>85.004582495760744</v>
          </cell>
          <cell r="W53">
            <v>4.8853730185889814</v>
          </cell>
          <cell r="X53">
            <v>80.119209477171765</v>
          </cell>
          <cell r="Z53">
            <v>144.65893287876497</v>
          </cell>
          <cell r="AG53">
            <v>8.3138205827790213</v>
          </cell>
          <cell r="AH53">
            <v>136.34511229598596</v>
          </cell>
          <cell r="AJ53">
            <v>368.29970652388647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21.166875904552171</v>
          </cell>
          <cell r="AR53">
            <v>347.1328306193343</v>
          </cell>
        </row>
        <row r="54">
          <cell r="C54" t="str">
            <v xml:space="preserve"> - IT-услуги</v>
          </cell>
          <cell r="D54">
            <v>104.39995840495199</v>
          </cell>
          <cell r="E54">
            <v>4.1595031433416807E-5</v>
          </cell>
          <cell r="F54">
            <v>39.298447884858149</v>
          </cell>
          <cell r="M54">
            <v>2.2585556135010227</v>
          </cell>
          <cell r="N54">
            <v>37.039892271357125</v>
          </cell>
          <cell r="P54">
            <v>24.09578716415265</v>
          </cell>
          <cell r="W54">
            <v>1.3848301470016009</v>
          </cell>
          <cell r="X54">
            <v>22.710957017151049</v>
          </cell>
          <cell r="Z54">
            <v>41.005681760909752</v>
          </cell>
          <cell r="AG54">
            <v>2.3566735510239742</v>
          </cell>
          <cell r="AH54">
            <v>38.649008209885778</v>
          </cell>
          <cell r="AJ54">
            <v>104.39991680992055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6.0000593115265985</v>
          </cell>
          <cell r="AR54">
            <v>98.399857498393956</v>
          </cell>
        </row>
        <row r="55">
          <cell r="C55" t="str">
            <v xml:space="preserve"> - аудиторские услуги</v>
          </cell>
          <cell r="D55">
            <v>0</v>
          </cell>
          <cell r="E55">
            <v>0</v>
          </cell>
          <cell r="F55">
            <v>0</v>
          </cell>
          <cell r="M55">
            <v>0</v>
          </cell>
          <cell r="N55">
            <v>0</v>
          </cell>
          <cell r="P55">
            <v>0</v>
          </cell>
          <cell r="W55">
            <v>0</v>
          </cell>
          <cell r="X55">
            <v>0</v>
          </cell>
          <cell r="Z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6">
          <cell r="C56" t="str">
            <v xml:space="preserve"> - юридические и нотариальные услуги</v>
          </cell>
          <cell r="D56">
            <v>3.6999985258460004</v>
          </cell>
          <cell r="E56">
            <v>1.4741534131168521E-6</v>
          </cell>
          <cell r="F56">
            <v>1.392761084041908</v>
          </cell>
          <cell r="M56">
            <v>8.0044595497641646E-2</v>
          </cell>
          <cell r="N56">
            <v>1.3127164885442664</v>
          </cell>
          <cell r="P56">
            <v>0.8539694684613488</v>
          </cell>
          <cell r="W56">
            <v>4.9079229347757894E-2</v>
          </cell>
          <cell r="X56">
            <v>0.80489023911359092</v>
          </cell>
          <cell r="Z56">
            <v>1.4532664991893307</v>
          </cell>
          <cell r="AG56">
            <v>8.3521955352382257E-2</v>
          </cell>
          <cell r="AH56">
            <v>1.3697445438369484</v>
          </cell>
          <cell r="AJ56">
            <v>3.6999970516925873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0.2126457801977818</v>
          </cell>
          <cell r="AR56">
            <v>3.4873512714948056</v>
          </cell>
        </row>
        <row r="57">
          <cell r="C57" t="str">
            <v xml:space="preserve">  - консультационные услуги</v>
          </cell>
          <cell r="D57">
            <v>67.899972947281995</v>
          </cell>
          <cell r="E57">
            <v>2.7052707224584083E-5</v>
          </cell>
          <cell r="F57">
            <v>25.559048001742035</v>
          </cell>
          <cell r="M57">
            <v>1.4689264957540178</v>
          </cell>
          <cell r="N57">
            <v>24.090121505988016</v>
          </cell>
          <cell r="P57">
            <v>15.671493759060965</v>
          </cell>
          <cell r="W57">
            <v>0.90067018181425962</v>
          </cell>
          <cell r="X57">
            <v>14.770823577246706</v>
          </cell>
          <cell r="Z57">
            <v>26.669404133771767</v>
          </cell>
          <cell r="AG57">
            <v>1.532740748223447</v>
          </cell>
          <cell r="AH57">
            <v>25.136663385548321</v>
          </cell>
          <cell r="AJ57">
            <v>67.89994589457477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3.9023374257917247</v>
          </cell>
          <cell r="AR57">
            <v>63.997608468783042</v>
          </cell>
        </row>
        <row r="58">
          <cell r="C58" t="str">
            <v xml:space="preserve"> - услуги пожарной, вневедомственной и сторожевой охраны</v>
          </cell>
          <cell r="D58">
            <v>279.79988852208402</v>
          </cell>
          <cell r="E58">
            <v>1.1147787159870859E-4</v>
          </cell>
          <cell r="F58">
            <v>105.32285170673671</v>
          </cell>
          <cell r="M58">
            <v>6.0531021135784133</v>
          </cell>
          <cell r="N58">
            <v>99.269749593158295</v>
          </cell>
          <cell r="P58">
            <v>64.578556020401464</v>
          </cell>
          <cell r="W58">
            <v>3.7114509112169354</v>
          </cell>
          <cell r="X58">
            <v>60.867105109184529</v>
          </cell>
          <cell r="Z58">
            <v>109.89836931707426</v>
          </cell>
          <cell r="AG58">
            <v>6.3160657047558253</v>
          </cell>
          <cell r="AH58">
            <v>103.58230361231843</v>
          </cell>
          <cell r="AJ58">
            <v>279.79977704421242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16.080618729551176</v>
          </cell>
          <cell r="AR58">
            <v>263.71915831466123</v>
          </cell>
        </row>
        <row r="59">
          <cell r="C59" t="str">
            <v xml:space="preserve">    - услуги по управлению</v>
          </cell>
          <cell r="D59">
            <v>0</v>
          </cell>
          <cell r="E59">
            <v>0</v>
          </cell>
          <cell r="F59">
            <v>0</v>
          </cell>
          <cell r="M59">
            <v>0</v>
          </cell>
          <cell r="N59">
            <v>0</v>
          </cell>
          <cell r="P59">
            <v>0</v>
          </cell>
          <cell r="W59">
            <v>0</v>
          </cell>
          <cell r="X59">
            <v>0</v>
          </cell>
          <cell r="Z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0">
          <cell r="C60" t="str">
            <v xml:space="preserve"> - услуги PR (публикации в СМИ, реклама) </v>
          </cell>
          <cell r="D60">
            <v>25.599989800448</v>
          </cell>
          <cell r="E60">
            <v>1.0199547936906583E-5</v>
          </cell>
          <cell r="F60">
            <v>9.636401013911577</v>
          </cell>
          <cell r="M60">
            <v>0.55382206614584484</v>
          </cell>
          <cell r="N60">
            <v>9.0825789477657324</v>
          </cell>
          <cell r="P60">
            <v>5.9085455115163592</v>
          </cell>
          <cell r="W60">
            <v>0.3395752084601627</v>
          </cell>
          <cell r="X60">
            <v>5.5689703030561963</v>
          </cell>
          <cell r="Z60">
            <v>10.055033075472126</v>
          </cell>
          <cell r="AG60">
            <v>0.57788163703269879</v>
          </cell>
          <cell r="AH60">
            <v>9.477151438439428</v>
          </cell>
          <cell r="AJ60">
            <v>25.599979600900063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1.4712789116387062</v>
          </cell>
          <cell r="AR60">
            <v>24.128700689261358</v>
          </cell>
        </row>
        <row r="61">
          <cell r="C61" t="str">
            <v xml:space="preserve"> - прочие работы и услуги сторонних организаций (расшифровать)</v>
          </cell>
          <cell r="D61">
            <v>1571.7993737634436</v>
          </cell>
          <cell r="E61">
            <v>6.2623630651614803E-4</v>
          </cell>
          <cell r="F61">
            <v>591.65996537758656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34.00380951437652</v>
          </cell>
          <cell r="N61">
            <v>557.65615586321007</v>
          </cell>
          <cell r="P61">
            <v>362.77546230474275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20.84938721319077</v>
          </cell>
          <cell r="X61">
            <v>341.92607509155198</v>
          </cell>
          <cell r="Z61">
            <v>617.36331984480796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35.481029573749836</v>
          </cell>
          <cell r="AH61">
            <v>581.88229027105808</v>
          </cell>
          <cell r="AJ61">
            <v>1571.798747527137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90.334226301317116</v>
          </cell>
          <cell r="AR61">
            <v>1481.4645212258199</v>
          </cell>
        </row>
        <row r="62">
          <cell r="C62" t="str">
            <v>Санитарная обработка</v>
          </cell>
          <cell r="D62">
            <v>9.0999963743779997</v>
          </cell>
          <cell r="E62">
            <v>3.6256205575568856E-6</v>
          </cell>
          <cell r="F62">
            <v>3.4254394229138811</v>
          </cell>
          <cell r="M62">
            <v>0.19686643757528074</v>
          </cell>
          <cell r="N62">
            <v>3.2285729853386003</v>
          </cell>
          <cell r="P62">
            <v>2.1003032872968301</v>
          </cell>
          <cell r="W62">
            <v>0.12070837488232344</v>
          </cell>
          <cell r="X62">
            <v>1.9795949124145069</v>
          </cell>
          <cell r="Z62">
            <v>3.5742500385467322</v>
          </cell>
          <cell r="AG62">
            <v>0.20541886316396715</v>
          </cell>
          <cell r="AH62">
            <v>3.3688311753827649</v>
          </cell>
          <cell r="AJ62">
            <v>9.0999927487574421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0.5229936756215714</v>
          </cell>
          <cell r="AR62">
            <v>8.5769990731358714</v>
          </cell>
        </row>
        <row r="63">
          <cell r="C63" t="str">
            <v>Госсанэпиднадзор</v>
          </cell>
          <cell r="D63">
            <v>0</v>
          </cell>
          <cell r="E63">
            <v>0</v>
          </cell>
          <cell r="F63">
            <v>0</v>
          </cell>
          <cell r="M63">
            <v>0</v>
          </cell>
          <cell r="N63">
            <v>0</v>
          </cell>
          <cell r="P63">
            <v>0</v>
          </cell>
          <cell r="W63">
            <v>0</v>
          </cell>
          <cell r="X63">
            <v>0</v>
          </cell>
          <cell r="Z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C64" t="str">
            <v>Обслуживание  кассовых аппаратов</v>
          </cell>
          <cell r="D64">
            <v>0</v>
          </cell>
          <cell r="E64">
            <v>0</v>
          </cell>
          <cell r="F64">
            <v>0</v>
          </cell>
          <cell r="M64">
            <v>0</v>
          </cell>
          <cell r="N64">
            <v>0</v>
          </cell>
          <cell r="P64">
            <v>0</v>
          </cell>
          <cell r="W64">
            <v>0</v>
          </cell>
          <cell r="X64">
            <v>0</v>
          </cell>
          <cell r="Z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</row>
        <row r="65">
          <cell r="C65" t="str">
            <v>Обслуживание компьютеров и оргтехники</v>
          </cell>
          <cell r="D65">
            <v>0</v>
          </cell>
          <cell r="E65">
            <v>0</v>
          </cell>
          <cell r="F65">
            <v>0</v>
          </cell>
          <cell r="M65">
            <v>0</v>
          </cell>
          <cell r="N65">
            <v>0</v>
          </cell>
          <cell r="P65">
            <v>0</v>
          </cell>
          <cell r="W65">
            <v>0</v>
          </cell>
          <cell r="X65">
            <v>0</v>
          </cell>
          <cell r="Z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66">
          <cell r="C66" t="str">
            <v xml:space="preserve">Обслуживание средств связи </v>
          </cell>
          <cell r="D66">
            <v>23.999990437919998</v>
          </cell>
          <cell r="E66">
            <v>9.5620761939585464E-6</v>
          </cell>
          <cell r="F66">
            <v>9.0341259505421032</v>
          </cell>
          <cell r="M66">
            <v>0.51920818701172933</v>
          </cell>
          <cell r="N66">
            <v>8.5149177635303737</v>
          </cell>
          <cell r="P66">
            <v>5.5392614170465864</v>
          </cell>
          <cell r="W66">
            <v>0.31835175793140252</v>
          </cell>
          <cell r="X66">
            <v>5.2209096591151836</v>
          </cell>
          <cell r="Z66">
            <v>9.4265935082551167</v>
          </cell>
          <cell r="AG66">
            <v>0.54176403471815504</v>
          </cell>
          <cell r="AH66">
            <v>8.8848294735369624</v>
          </cell>
          <cell r="AJ66">
            <v>23.999980875843804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1.3793239796612871</v>
          </cell>
          <cell r="AR66">
            <v>22.620656896182517</v>
          </cell>
        </row>
        <row r="67">
          <cell r="C67" t="str">
            <v>Обслуживание бытовой техники</v>
          </cell>
          <cell r="D67">
            <v>2.399999043792</v>
          </cell>
          <cell r="E67">
            <v>9.5620761930703679E-7</v>
          </cell>
          <cell r="F67">
            <v>0.90341259505421034</v>
          </cell>
          <cell r="M67">
            <v>5.1920818701172947E-2</v>
          </cell>
          <cell r="N67">
            <v>0.85149177635303741</v>
          </cell>
          <cell r="P67">
            <v>0.55392614170465859</v>
          </cell>
          <cell r="W67">
            <v>3.1835175793140255E-2</v>
          </cell>
          <cell r="X67">
            <v>0.52209096591151838</v>
          </cell>
          <cell r="Z67">
            <v>0.94265935082551178</v>
          </cell>
          <cell r="AG67">
            <v>5.4176403471815508E-2</v>
          </cell>
          <cell r="AH67">
            <v>0.88848294735369626</v>
          </cell>
          <cell r="AJ67">
            <v>2.3999980875843807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0.13793239796612872</v>
          </cell>
          <cell r="AR67">
            <v>2.2620656896182521</v>
          </cell>
        </row>
        <row r="68">
          <cell r="C68" t="str">
            <v>Обслуживание автотранспорта, техосмотр</v>
          </cell>
          <cell r="D68">
            <v>31.599987409927998</v>
          </cell>
          <cell r="E68">
            <v>1.2590066987172577E-5</v>
          </cell>
          <cell r="F68">
            <v>11.894932501547101</v>
          </cell>
          <cell r="M68">
            <v>0.68362411289877711</v>
          </cell>
          <cell r="N68">
            <v>11.211308388648325</v>
          </cell>
          <cell r="P68">
            <v>7.2933608657780056</v>
          </cell>
          <cell r="W68">
            <v>0.41916314794301329</v>
          </cell>
          <cell r="X68">
            <v>6.874197717834992</v>
          </cell>
          <cell r="Z68">
            <v>12.411681452535904</v>
          </cell>
          <cell r="AG68">
            <v>0.71332264571223747</v>
          </cell>
          <cell r="AH68">
            <v>11.698358806823666</v>
          </cell>
          <cell r="AJ68">
            <v>31.599974819861011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1.8161099065540278</v>
          </cell>
          <cell r="AR68">
            <v>29.783864913306981</v>
          </cell>
        </row>
        <row r="69">
          <cell r="C69" t="str">
            <v>Услуги по вывозу мусора</v>
          </cell>
          <cell r="D69">
            <v>0</v>
          </cell>
          <cell r="E69">
            <v>0</v>
          </cell>
          <cell r="F69">
            <v>0</v>
          </cell>
          <cell r="M69">
            <v>0</v>
          </cell>
          <cell r="N69">
            <v>0</v>
          </cell>
          <cell r="P69">
            <v>0</v>
          </cell>
          <cell r="W69">
            <v>0</v>
          </cell>
          <cell r="X69">
            <v>0</v>
          </cell>
          <cell r="Z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</row>
        <row r="70">
          <cell r="C70" t="str">
            <v>Сертификация Э/Э</v>
          </cell>
          <cell r="D70">
            <v>0</v>
          </cell>
          <cell r="E70">
            <v>0</v>
          </cell>
          <cell r="F70">
            <v>0</v>
          </cell>
          <cell r="M70">
            <v>0</v>
          </cell>
          <cell r="N70">
            <v>0</v>
          </cell>
          <cell r="P70">
            <v>0</v>
          </cell>
          <cell r="W70">
            <v>0</v>
          </cell>
          <cell r="X70">
            <v>0</v>
          </cell>
          <cell r="Z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</row>
        <row r="71">
          <cell r="C71" t="str">
            <v>Медосмотр</v>
          </cell>
          <cell r="D71">
            <v>186.49992569466997</v>
          </cell>
          <cell r="E71">
            <v>7.4305300415744568E-5</v>
          </cell>
          <cell r="F71">
            <v>70.202687074004245</v>
          </cell>
          <cell r="M71">
            <v>4.034680286570314</v>
          </cell>
          <cell r="N71">
            <v>66.168006787433939</v>
          </cell>
          <cell r="P71">
            <v>43.044677261632842</v>
          </cell>
          <cell r="W71">
            <v>2.4738584522586069</v>
          </cell>
          <cell r="X71">
            <v>40.570818809374238</v>
          </cell>
          <cell r="Z71">
            <v>73.252487053732466</v>
          </cell>
          <cell r="AG71">
            <v>4.2099580197889956</v>
          </cell>
          <cell r="AH71">
            <v>69.042529033943467</v>
          </cell>
          <cell r="AJ71">
            <v>186.49985138936955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10.718496758617917</v>
          </cell>
          <cell r="AR71">
            <v>175.78135463075165</v>
          </cell>
        </row>
        <row r="72">
          <cell r="C72" t="str">
            <v>Услуги по хранению ГСМ</v>
          </cell>
          <cell r="D72">
            <v>0</v>
          </cell>
          <cell r="E72">
            <v>0</v>
          </cell>
          <cell r="F72">
            <v>0</v>
          </cell>
          <cell r="M72">
            <v>0</v>
          </cell>
          <cell r="N72">
            <v>0</v>
          </cell>
          <cell r="P72">
            <v>0</v>
          </cell>
          <cell r="W72">
            <v>0</v>
          </cell>
          <cell r="X72">
            <v>0</v>
          </cell>
          <cell r="Z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C73" t="str">
            <v>Услуги стоянки автотранспорта</v>
          </cell>
          <cell r="D73">
            <v>0</v>
          </cell>
          <cell r="E73">
            <v>0</v>
          </cell>
          <cell r="F73">
            <v>0</v>
          </cell>
          <cell r="M73">
            <v>0</v>
          </cell>
          <cell r="N73">
            <v>0</v>
          </cell>
          <cell r="P73">
            <v>0</v>
          </cell>
          <cell r="W73">
            <v>0</v>
          </cell>
          <cell r="X73">
            <v>0</v>
          </cell>
          <cell r="Z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74">
          <cell r="C74" t="str">
            <v>Проведение лабораторных испытаний и анализов (хроматографический анализ масла)</v>
          </cell>
          <cell r="D74">
            <v>0</v>
          </cell>
          <cell r="E74">
            <v>0</v>
          </cell>
          <cell r="F74">
            <v>0</v>
          </cell>
          <cell r="M74">
            <v>0</v>
          </cell>
          <cell r="N74">
            <v>0</v>
          </cell>
          <cell r="P74">
            <v>0</v>
          </cell>
          <cell r="W74">
            <v>0</v>
          </cell>
          <cell r="X74">
            <v>0</v>
          </cell>
          <cell r="Z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C75" t="str">
            <v>Транспортные услуги по перевозке персонала</v>
          </cell>
          <cell r="D75">
            <v>639.29974529009394</v>
          </cell>
          <cell r="E75">
            <v>2.5470980460795545E-4</v>
          </cell>
          <cell r="F75">
            <v>240.64653000756527</v>
          </cell>
          <cell r="M75">
            <v>13.830408081524942</v>
          </cell>
          <cell r="N75">
            <v>226.81612192604032</v>
          </cell>
          <cell r="P75">
            <v>147.55207599657845</v>
          </cell>
          <cell r="W75">
            <v>8.4800949518977351</v>
          </cell>
          <cell r="X75">
            <v>139.07198104468071</v>
          </cell>
          <cell r="Z75">
            <v>251.10088457614569</v>
          </cell>
          <cell r="AG75">
            <v>14.431239474804855</v>
          </cell>
          <cell r="AH75">
            <v>236.66964510134082</v>
          </cell>
          <cell r="AJ75">
            <v>639.29949058028933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36.741742508227532</v>
          </cell>
          <cell r="AR75">
            <v>602.55774807206183</v>
          </cell>
        </row>
        <row r="76">
          <cell r="C76" t="str">
            <v>Расходы отдел по защите гос.тайны</v>
          </cell>
          <cell r="D76">
            <v>7.1999971313759996</v>
          </cell>
          <cell r="E76">
            <v>2.8686228574770212E-6</v>
          </cell>
          <cell r="F76">
            <v>2.7102377851626311</v>
          </cell>
          <cell r="M76">
            <v>0.15576245610351885</v>
          </cell>
          <cell r="N76">
            <v>2.5544753290591125</v>
          </cell>
          <cell r="P76">
            <v>1.6617784251139758</v>
          </cell>
          <cell r="W76">
            <v>9.5505527379420752E-2</v>
          </cell>
          <cell r="X76">
            <v>1.566272897734555</v>
          </cell>
          <cell r="Z76">
            <v>2.827978052476535</v>
          </cell>
          <cell r="AG76">
            <v>0.16252921041544649</v>
          </cell>
          <cell r="AH76">
            <v>2.6654488420610885</v>
          </cell>
          <cell r="AJ76">
            <v>7.1999942627531421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0.4137971938983861</v>
          </cell>
          <cell r="AR76">
            <v>6.7861970688547562</v>
          </cell>
        </row>
        <row r="77">
          <cell r="C77" t="str">
            <v>почтовые услуги</v>
          </cell>
          <cell r="D77">
            <v>0</v>
          </cell>
          <cell r="E77">
            <v>0</v>
          </cell>
          <cell r="F77">
            <v>0</v>
          </cell>
          <cell r="M77">
            <v>0</v>
          </cell>
          <cell r="N77">
            <v>0</v>
          </cell>
          <cell r="P77">
            <v>0</v>
          </cell>
          <cell r="W77">
            <v>0</v>
          </cell>
          <cell r="X77">
            <v>0</v>
          </cell>
          <cell r="Z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</row>
        <row r="78">
          <cell r="C78" t="str">
            <v>Очистка вагонов</v>
          </cell>
          <cell r="D78">
            <v>0</v>
          </cell>
          <cell r="E78">
            <v>0</v>
          </cell>
          <cell r="F78">
            <v>0</v>
          </cell>
          <cell r="M78">
            <v>0</v>
          </cell>
          <cell r="N78">
            <v>0</v>
          </cell>
          <cell r="P78">
            <v>0</v>
          </cell>
          <cell r="W78">
            <v>0</v>
          </cell>
          <cell r="X78">
            <v>0</v>
          </cell>
          <cell r="Z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C79" t="str">
            <v>Услуги типографии</v>
          </cell>
          <cell r="D79">
            <v>0</v>
          </cell>
          <cell r="E79">
            <v>0</v>
          </cell>
          <cell r="F79">
            <v>0</v>
          </cell>
          <cell r="M79">
            <v>0</v>
          </cell>
          <cell r="N79">
            <v>0</v>
          </cell>
          <cell r="P79">
            <v>0</v>
          </cell>
          <cell r="W79">
            <v>0</v>
          </cell>
          <cell r="X79">
            <v>0</v>
          </cell>
          <cell r="Z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</row>
        <row r="80">
          <cell r="C80" t="str">
            <v>Расходы ГО и ЧС</v>
          </cell>
          <cell r="D80">
            <v>0</v>
          </cell>
          <cell r="E80">
            <v>0</v>
          </cell>
          <cell r="F80">
            <v>0</v>
          </cell>
          <cell r="M80">
            <v>0</v>
          </cell>
          <cell r="N80">
            <v>0</v>
          </cell>
          <cell r="P80">
            <v>0</v>
          </cell>
          <cell r="W80">
            <v>0</v>
          </cell>
          <cell r="X80">
            <v>0</v>
          </cell>
          <cell r="Z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1">
          <cell r="C81" t="str">
            <v>Услуги инкассации</v>
          </cell>
          <cell r="D81">
            <v>0</v>
          </cell>
          <cell r="E81">
            <v>0</v>
          </cell>
          <cell r="F81">
            <v>0</v>
          </cell>
          <cell r="M81">
            <v>0</v>
          </cell>
          <cell r="N81">
            <v>0</v>
          </cell>
          <cell r="P81">
            <v>0</v>
          </cell>
          <cell r="W81">
            <v>0</v>
          </cell>
          <cell r="X81">
            <v>0</v>
          </cell>
          <cell r="Z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C82" t="str">
            <v>Перезарядка огнетушителей</v>
          </cell>
          <cell r="D82">
            <v>2.2999990836339999</v>
          </cell>
          <cell r="E82">
            <v>9.1636563537278448E-7</v>
          </cell>
          <cell r="F82">
            <v>0.86577040359361834</v>
          </cell>
          <cell r="M82">
            <v>4.9757451255290741E-2</v>
          </cell>
          <cell r="N82">
            <v>0.8160129523383276</v>
          </cell>
          <cell r="P82">
            <v>0.53084588580029779</v>
          </cell>
          <cell r="W82">
            <v>3.050871013509274E-2</v>
          </cell>
          <cell r="X82">
            <v>0.50033717566520508</v>
          </cell>
          <cell r="Z82">
            <v>0.90338187787444868</v>
          </cell>
          <cell r="AG82">
            <v>5.1919053327156524E-2</v>
          </cell>
          <cell r="AH82">
            <v>0.85146282454729216</v>
          </cell>
          <cell r="AJ82">
            <v>2.2999981672683645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0.13218521471753999</v>
          </cell>
          <cell r="AR82">
            <v>2.1678129525508245</v>
          </cell>
        </row>
        <row r="83">
          <cell r="C83" t="str">
            <v>Стирка спецодежды, белья</v>
          </cell>
          <cell r="D83">
            <v>0</v>
          </cell>
          <cell r="E83">
            <v>0</v>
          </cell>
          <cell r="F83">
            <v>0</v>
          </cell>
          <cell r="M83">
            <v>0</v>
          </cell>
          <cell r="N83">
            <v>0</v>
          </cell>
          <cell r="P83">
            <v>0</v>
          </cell>
          <cell r="W83">
            <v>0</v>
          </cell>
          <cell r="X83">
            <v>0</v>
          </cell>
          <cell r="Z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</row>
        <row r="84">
          <cell r="C84" t="str">
            <v>Услуги по уборке помещений (клининг)</v>
          </cell>
          <cell r="D84">
            <v>560.59977664574797</v>
          </cell>
          <cell r="E84">
            <v>2.2335416304031241E-4</v>
          </cell>
          <cell r="F84">
            <v>211.02212532807931</v>
          </cell>
          <cell r="M84">
            <v>12.127837901615647</v>
          </cell>
          <cell r="N84">
            <v>198.89428742646368</v>
          </cell>
          <cell r="P84">
            <v>129.38791459984651</v>
          </cell>
          <cell r="W84">
            <v>7.4361664790143438</v>
          </cell>
          <cell r="X84">
            <v>121.95174812083216</v>
          </cell>
          <cell r="Z84">
            <v>220.1895133636591</v>
          </cell>
          <cell r="AG84">
            <v>12.654704910958237</v>
          </cell>
          <cell r="AH84">
            <v>207.53480845270087</v>
          </cell>
          <cell r="AJ84">
            <v>560.59955329158493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32.218709291588226</v>
          </cell>
          <cell r="AR84">
            <v>528.38084399999673</v>
          </cell>
        </row>
        <row r="85">
          <cell r="C85" t="str">
            <v>Обслуживание счетчика</v>
          </cell>
          <cell r="D85">
            <v>0</v>
          </cell>
          <cell r="E85">
            <v>0</v>
          </cell>
          <cell r="F85">
            <v>0</v>
          </cell>
          <cell r="M85">
            <v>0</v>
          </cell>
          <cell r="N85">
            <v>0</v>
          </cell>
          <cell r="P85">
            <v>0</v>
          </cell>
          <cell r="W85">
            <v>0</v>
          </cell>
          <cell r="X85">
            <v>0</v>
          </cell>
          <cell r="Z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6">
          <cell r="C86" t="str">
            <v>разработка маршрута, метеоцентр</v>
          </cell>
          <cell r="D86">
            <v>3.7999984860039993</v>
          </cell>
          <cell r="E86">
            <v>1.5139953974951936E-6</v>
          </cell>
          <cell r="F86">
            <v>1.4304032755024993</v>
          </cell>
          <cell r="M86">
            <v>8.220796294352381E-2</v>
          </cell>
          <cell r="N86">
            <v>1.3481953125589756</v>
          </cell>
          <cell r="P86">
            <v>0.87704972436570927</v>
          </cell>
          <cell r="W86">
            <v>5.0405695005805391E-2</v>
          </cell>
          <cell r="X86">
            <v>0.82664402935990389</v>
          </cell>
          <cell r="Z86">
            <v>1.4925439721403935</v>
          </cell>
          <cell r="AG86">
            <v>8.57793054970412E-2</v>
          </cell>
          <cell r="AH86">
            <v>1.4067646666433522</v>
          </cell>
          <cell r="AJ86">
            <v>3.7999969720086018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0.21839296344637038</v>
          </cell>
          <cell r="AR86">
            <v>3.5816040085622314</v>
          </cell>
        </row>
        <row r="87">
          <cell r="C87" t="str">
            <v>Оформление разрешительной документации</v>
          </cell>
          <cell r="D87">
            <v>0</v>
          </cell>
          <cell r="E87">
            <v>0</v>
          </cell>
          <cell r="F87">
            <v>0</v>
          </cell>
          <cell r="M87">
            <v>0</v>
          </cell>
          <cell r="N87">
            <v>0</v>
          </cell>
          <cell r="P87">
            <v>0</v>
          </cell>
          <cell r="W87">
            <v>0</v>
          </cell>
          <cell r="X87">
            <v>0</v>
          </cell>
          <cell r="Z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C88" t="str">
            <v>Плата заповеднику и проезд по нему</v>
          </cell>
          <cell r="D88">
            <v>0</v>
          </cell>
          <cell r="E88">
            <v>0</v>
          </cell>
          <cell r="F88">
            <v>0</v>
          </cell>
          <cell r="M88">
            <v>0</v>
          </cell>
          <cell r="N88">
            <v>0</v>
          </cell>
          <cell r="P88">
            <v>0</v>
          </cell>
          <cell r="W88">
            <v>0</v>
          </cell>
          <cell r="X88">
            <v>0</v>
          </cell>
          <cell r="Z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C89" t="str">
            <v>Услуги, связанные с оценкой имущества</v>
          </cell>
          <cell r="D89">
            <v>0</v>
          </cell>
          <cell r="E89">
            <v>0</v>
          </cell>
          <cell r="F89">
            <v>0</v>
          </cell>
          <cell r="M89">
            <v>0</v>
          </cell>
          <cell r="N89">
            <v>0</v>
          </cell>
          <cell r="P89">
            <v>0</v>
          </cell>
          <cell r="W89">
            <v>0</v>
          </cell>
          <cell r="X89">
            <v>0</v>
          </cell>
          <cell r="Z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C90" t="str">
            <v>услуги по определ.рыночн.стоим.ар.платы</v>
          </cell>
          <cell r="D90">
            <v>0</v>
          </cell>
          <cell r="E90">
            <v>0</v>
          </cell>
          <cell r="F90">
            <v>0</v>
          </cell>
          <cell r="M90">
            <v>0</v>
          </cell>
          <cell r="N90">
            <v>0</v>
          </cell>
          <cell r="P90">
            <v>0</v>
          </cell>
          <cell r="W90">
            <v>0</v>
          </cell>
          <cell r="X90">
            <v>0</v>
          </cell>
          <cell r="Z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C91" t="str">
            <v>Пропарка автобол.</v>
          </cell>
          <cell r="D91">
            <v>0</v>
          </cell>
          <cell r="E91">
            <v>0</v>
          </cell>
          <cell r="F91">
            <v>0</v>
          </cell>
          <cell r="M91">
            <v>0</v>
          </cell>
          <cell r="N91">
            <v>0</v>
          </cell>
          <cell r="P91">
            <v>0</v>
          </cell>
          <cell r="W91">
            <v>0</v>
          </cell>
          <cell r="X91">
            <v>0</v>
          </cell>
          <cell r="Z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C92" t="str">
            <v>Обслуживание грязеулавливающих покрытий</v>
          </cell>
          <cell r="D92">
            <v>0</v>
          </cell>
          <cell r="E92">
            <v>0</v>
          </cell>
          <cell r="F92">
            <v>0</v>
          </cell>
          <cell r="M92">
            <v>0</v>
          </cell>
          <cell r="N92">
            <v>0</v>
          </cell>
          <cell r="P92">
            <v>0</v>
          </cell>
          <cell r="W92">
            <v>0</v>
          </cell>
          <cell r="X92">
            <v>0</v>
          </cell>
          <cell r="Z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</row>
        <row r="93">
          <cell r="C93" t="str">
            <v>Поставка кислорода</v>
          </cell>
          <cell r="D93">
            <v>0</v>
          </cell>
          <cell r="E93">
            <v>0</v>
          </cell>
          <cell r="F93">
            <v>0</v>
          </cell>
          <cell r="M93">
            <v>0</v>
          </cell>
          <cell r="N93">
            <v>0</v>
          </cell>
          <cell r="P93">
            <v>0</v>
          </cell>
          <cell r="W93">
            <v>0</v>
          </cell>
          <cell r="X93">
            <v>0</v>
          </cell>
          <cell r="Z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C94" t="str">
            <v>Оформление пласт.карт</v>
          </cell>
          <cell r="D94">
            <v>22.799990916024001</v>
          </cell>
          <cell r="E94">
            <v>9.0839723796420913E-6</v>
          </cell>
          <cell r="F94">
            <v>8.5824196530150001</v>
          </cell>
          <cell r="M94">
            <v>0.49324777766114308</v>
          </cell>
          <cell r="N94">
            <v>8.0891718753538573</v>
          </cell>
          <cell r="P94">
            <v>5.2622983461942576</v>
          </cell>
          <cell r="W94">
            <v>0.30243417003483242</v>
          </cell>
          <cell r="X94">
            <v>4.9598641761594253</v>
          </cell>
          <cell r="Z94">
            <v>8.9552638328423626</v>
          </cell>
          <cell r="AG94">
            <v>0.51467583298224739</v>
          </cell>
          <cell r="AH94">
            <v>8.4405879998601154</v>
          </cell>
          <cell r="AJ94">
            <v>22.799981832051621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1.3103577806782229</v>
          </cell>
          <cell r="AR94">
            <v>21.489624051373397</v>
          </cell>
        </row>
        <row r="95">
          <cell r="C95" t="str">
            <v>Калибровка алкотестера</v>
          </cell>
          <cell r="D95">
            <v>0</v>
          </cell>
          <cell r="E95">
            <v>0</v>
          </cell>
          <cell r="F95">
            <v>0</v>
          </cell>
          <cell r="M95">
            <v>0</v>
          </cell>
          <cell r="N95">
            <v>0</v>
          </cell>
          <cell r="P95">
            <v>0</v>
          </cell>
          <cell r="W95">
            <v>0</v>
          </cell>
          <cell r="X95">
            <v>0</v>
          </cell>
          <cell r="Z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C96" t="str">
            <v>сушка леса</v>
          </cell>
          <cell r="D96">
            <v>0</v>
          </cell>
          <cell r="E96">
            <v>0</v>
          </cell>
          <cell r="F96">
            <v>0</v>
          </cell>
          <cell r="M96">
            <v>0</v>
          </cell>
          <cell r="N96">
            <v>0</v>
          </cell>
          <cell r="P96">
            <v>0</v>
          </cell>
          <cell r="W96">
            <v>0</v>
          </cell>
          <cell r="X96">
            <v>0</v>
          </cell>
          <cell r="Z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</row>
        <row r="97">
          <cell r="C97" t="str">
            <v>Установка системы контроля доступа</v>
          </cell>
          <cell r="D97">
            <v>0</v>
          </cell>
          <cell r="E97">
            <v>0</v>
          </cell>
          <cell r="F97">
            <v>0</v>
          </cell>
          <cell r="M97">
            <v>0</v>
          </cell>
          <cell r="N97">
            <v>0</v>
          </cell>
          <cell r="P97">
            <v>0</v>
          </cell>
          <cell r="W97">
            <v>0</v>
          </cell>
          <cell r="X97">
            <v>0</v>
          </cell>
          <cell r="Z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</row>
        <row r="98">
          <cell r="C98" t="str">
            <v>Оценка состояния хим. лаборатории</v>
          </cell>
          <cell r="D98">
            <v>0</v>
          </cell>
          <cell r="E98">
            <v>0</v>
          </cell>
          <cell r="F98">
            <v>0</v>
          </cell>
          <cell r="M98">
            <v>0</v>
          </cell>
          <cell r="N98">
            <v>0</v>
          </cell>
          <cell r="P98">
            <v>0</v>
          </cell>
          <cell r="W98">
            <v>0</v>
          </cell>
          <cell r="X98">
            <v>0</v>
          </cell>
          <cell r="Z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</row>
        <row r="99">
          <cell r="C99" t="str">
            <v>Обслуживание кондиционеров</v>
          </cell>
          <cell r="D99">
            <v>45.699981792206003</v>
          </cell>
          <cell r="E99">
            <v>1.8207786752100219E-5</v>
          </cell>
          <cell r="F99">
            <v>17.202481497490588</v>
          </cell>
          <cell r="M99">
            <v>0.98865892276816836</v>
          </cell>
          <cell r="N99">
            <v>16.213822574722421</v>
          </cell>
          <cell r="P99">
            <v>10.547676948292876</v>
          </cell>
          <cell r="W99">
            <v>0.60619480572771234</v>
          </cell>
          <cell r="X99">
            <v>9.9414821425651638</v>
          </cell>
          <cell r="Z99">
            <v>17.949805138635789</v>
          </cell>
          <cell r="AG99">
            <v>1.0316090161091538</v>
          </cell>
          <cell r="AH99">
            <v>16.918196122526634</v>
          </cell>
          <cell r="AJ99">
            <v>45.699963584419251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2.6264627446050346</v>
          </cell>
          <cell r="AR99">
            <v>43.073500839814216</v>
          </cell>
        </row>
        <row r="100">
          <cell r="C100" t="str">
            <v>Лесная подать</v>
          </cell>
          <cell r="D100">
            <v>0</v>
          </cell>
          <cell r="E100">
            <v>0</v>
          </cell>
          <cell r="F100">
            <v>0</v>
          </cell>
          <cell r="M100">
            <v>0</v>
          </cell>
          <cell r="N100">
            <v>0</v>
          </cell>
          <cell r="P100">
            <v>0</v>
          </cell>
          <cell r="W100">
            <v>0</v>
          </cell>
          <cell r="X100">
            <v>0</v>
          </cell>
          <cell r="Z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</row>
        <row r="101">
          <cell r="C101" t="str">
            <v>Спец-связь</v>
          </cell>
          <cell r="D101">
            <v>0</v>
          </cell>
          <cell r="E101">
            <v>0</v>
          </cell>
          <cell r="F101">
            <v>0</v>
          </cell>
          <cell r="M101">
            <v>0</v>
          </cell>
          <cell r="N101">
            <v>0</v>
          </cell>
          <cell r="P101">
            <v>0</v>
          </cell>
          <cell r="W101">
            <v>0</v>
          </cell>
          <cell r="X101">
            <v>0</v>
          </cell>
          <cell r="Z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</row>
        <row r="102">
          <cell r="C102" t="str">
            <v>Расчет нормотивной численности</v>
          </cell>
          <cell r="D102">
            <v>13.699994541645999</v>
          </cell>
          <cell r="E102">
            <v>5.4583518256379193E-6</v>
          </cell>
          <cell r="F102">
            <v>5.1569802301011167</v>
          </cell>
          <cell r="M102">
            <v>0.2963813400858622</v>
          </cell>
          <cell r="N102">
            <v>4.8605988900152548</v>
          </cell>
          <cell r="P102">
            <v>3.1619950588974266</v>
          </cell>
          <cell r="W102">
            <v>0.18172579515250895</v>
          </cell>
          <cell r="X102">
            <v>2.9802692637449177</v>
          </cell>
          <cell r="Z102">
            <v>5.3810137942956295</v>
          </cell>
          <cell r="AG102">
            <v>0.30925696981828016</v>
          </cell>
          <cell r="AH102">
            <v>5.0717568244773492</v>
          </cell>
          <cell r="AJ102">
            <v>13.699989083294174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0.78736410505665133</v>
          </cell>
          <cell r="AR102">
            <v>12.912624978237522</v>
          </cell>
        </row>
        <row r="103">
          <cell r="C103" t="str">
            <v>Пломбирование водомера</v>
          </cell>
          <cell r="D103">
            <v>0</v>
          </cell>
          <cell r="E103">
            <v>0</v>
          </cell>
          <cell r="F103">
            <v>0</v>
          </cell>
          <cell r="M103">
            <v>0</v>
          </cell>
          <cell r="N103">
            <v>0</v>
          </cell>
          <cell r="P103">
            <v>0</v>
          </cell>
          <cell r="W103">
            <v>0</v>
          </cell>
          <cell r="X103">
            <v>0</v>
          </cell>
          <cell r="Z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C104" t="str">
            <v>Плавка гололеда</v>
          </cell>
          <cell r="D104">
            <v>0</v>
          </cell>
          <cell r="E104">
            <v>0</v>
          </cell>
          <cell r="F104">
            <v>0</v>
          </cell>
          <cell r="M104">
            <v>0</v>
          </cell>
          <cell r="N104">
            <v>0</v>
          </cell>
          <cell r="P104">
            <v>0</v>
          </cell>
          <cell r="W104">
            <v>0</v>
          </cell>
          <cell r="X104">
            <v>0</v>
          </cell>
          <cell r="Z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C105" t="str">
            <v>Экспертные услуги (для списания автотранспорта)</v>
          </cell>
          <cell r="D105">
            <v>22.799990916024001</v>
          </cell>
          <cell r="E105">
            <v>9.0839723796420913E-6</v>
          </cell>
          <cell r="F105">
            <v>8.5824196530150001</v>
          </cell>
          <cell r="M105">
            <v>0.49324777766114308</v>
          </cell>
          <cell r="N105">
            <v>8.0891718753538573</v>
          </cell>
          <cell r="P105">
            <v>5.2622983461942576</v>
          </cell>
          <cell r="W105">
            <v>0.30243417003483242</v>
          </cell>
          <cell r="X105">
            <v>4.9598641761594253</v>
          </cell>
          <cell r="Z105">
            <v>8.9552638328423626</v>
          </cell>
          <cell r="AG105">
            <v>0.51467583298224739</v>
          </cell>
          <cell r="AH105">
            <v>8.4405879998601154</v>
          </cell>
          <cell r="AJ105">
            <v>22.799981832051621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1.3103577806782229</v>
          </cell>
          <cell r="AR105">
            <v>21.489624051373397</v>
          </cell>
        </row>
        <row r="106">
          <cell r="C106" t="str">
            <v>в т.ч. Справочно услуги по сертификации электроэнергии</v>
          </cell>
          <cell r="D106">
            <v>0</v>
          </cell>
          <cell r="E106">
            <v>0</v>
          </cell>
          <cell r="F106">
            <v>0</v>
          </cell>
          <cell r="M106">
            <v>0</v>
          </cell>
          <cell r="N106">
            <v>0</v>
          </cell>
          <cell r="P106">
            <v>0</v>
          </cell>
          <cell r="W106">
            <v>0</v>
          </cell>
          <cell r="X106">
            <v>0</v>
          </cell>
          <cell r="Z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</row>
        <row r="107">
          <cell r="C107" t="str">
            <v xml:space="preserve"> Командировочные и представительские расходы</v>
          </cell>
          <cell r="D107">
            <v>192.79992318462399</v>
          </cell>
          <cell r="E107">
            <v>7.6815345437353244E-5</v>
          </cell>
          <cell r="F107">
            <v>72.574145136021585</v>
          </cell>
          <cell r="M107">
            <v>4.1709724356608939</v>
          </cell>
          <cell r="N107">
            <v>68.403172700360685</v>
          </cell>
          <cell r="P107">
            <v>44.498733383607572</v>
          </cell>
          <cell r="W107">
            <v>2.5574257887156002</v>
          </cell>
          <cell r="X107">
            <v>41.941307594891974</v>
          </cell>
          <cell r="Z107">
            <v>75.726967849649441</v>
          </cell>
          <cell r="AG107">
            <v>4.3521710789025123</v>
          </cell>
          <cell r="AH107">
            <v>71.374796770746926</v>
          </cell>
          <cell r="AJ107">
            <v>192.79984636927855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11.080569303279006</v>
          </cell>
          <cell r="AR107">
            <v>181.71927706599956</v>
          </cell>
        </row>
        <row r="108">
          <cell r="C108" t="str">
            <v xml:space="preserve"> Арендная плата по направлениям (арендодателям)</v>
          </cell>
          <cell r="D108">
            <v>411.59983601032798</v>
          </cell>
          <cell r="E108">
            <v>1.6398960667629581E-4</v>
          </cell>
          <cell r="F108">
            <v>154.93526005179709</v>
          </cell>
          <cell r="M108">
            <v>8.9044204072511608</v>
          </cell>
          <cell r="N108">
            <v>146.03083964454592</v>
          </cell>
          <cell r="P108">
            <v>94.998333302348954</v>
          </cell>
          <cell r="W108">
            <v>5.4597326485235529</v>
          </cell>
          <cell r="X108">
            <v>89.538600653825398</v>
          </cell>
          <cell r="Z108">
            <v>161.66607866657523</v>
          </cell>
          <cell r="AG108">
            <v>9.291253195416358</v>
          </cell>
          <cell r="AH108">
            <v>152.37482547115889</v>
          </cell>
          <cell r="AJ108">
            <v>411.5996720207213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23.655406251191074</v>
          </cell>
          <cell r="AR108">
            <v>387.9442657695302</v>
          </cell>
        </row>
        <row r="109">
          <cell r="C109" t="str">
            <v>Лизинг</v>
          </cell>
          <cell r="D109">
            <v>311.89499999999998</v>
          </cell>
          <cell r="E109">
            <v>0</v>
          </cell>
          <cell r="F109">
            <v>103.97</v>
          </cell>
          <cell r="M109">
            <v>6</v>
          </cell>
          <cell r="N109">
            <v>97.97</v>
          </cell>
          <cell r="P109">
            <v>103.965</v>
          </cell>
          <cell r="W109">
            <v>6</v>
          </cell>
          <cell r="X109">
            <v>97.965000000000003</v>
          </cell>
          <cell r="Z109">
            <v>103.96</v>
          </cell>
          <cell r="AG109">
            <v>6</v>
          </cell>
          <cell r="AH109">
            <v>97.96</v>
          </cell>
          <cell r="AJ109">
            <v>311.89499999999998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18</v>
          </cell>
          <cell r="AR109">
            <v>293.89499999999998</v>
          </cell>
        </row>
        <row r="110">
          <cell r="C110" t="str">
            <v>Расходы на страхование</v>
          </cell>
          <cell r="D110">
            <v>683.99972748071991</v>
          </cell>
          <cell r="E110">
            <v>2.7251917140347359E-4</v>
          </cell>
          <cell r="F110">
            <v>257.4725895904499</v>
          </cell>
          <cell r="M110">
            <v>14.797433329834288</v>
          </cell>
          <cell r="N110">
            <v>242.67515626061564</v>
          </cell>
          <cell r="P110">
            <v>157.8689503858277</v>
          </cell>
          <cell r="W110">
            <v>9.073025101044971</v>
          </cell>
          <cell r="X110">
            <v>148.79592528478273</v>
          </cell>
          <cell r="Z110">
            <v>268.65791498527085</v>
          </cell>
          <cell r="AE110">
            <v>0.8</v>
          </cell>
          <cell r="AG110">
            <v>14.64027498946742</v>
          </cell>
          <cell r="AH110">
            <v>253.21763999580344</v>
          </cell>
          <cell r="AJ110">
            <v>683.99945496154851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0.8</v>
          </cell>
          <cell r="AP110">
            <v>0</v>
          </cell>
          <cell r="AQ110">
            <v>38.510733420346682</v>
          </cell>
          <cell r="AR110">
            <v>644.68872154120186</v>
          </cell>
        </row>
        <row r="111">
          <cell r="C111" t="str">
            <v>Налоги и сборы, относимые на с/с (за искл. ЕСН):</v>
          </cell>
          <cell r="D111">
            <v>339.69986465672594</v>
          </cell>
          <cell r="E111">
            <v>1.3534322010855249E-4</v>
          </cell>
          <cell r="F111">
            <v>127.87052439163133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7.3489592136618533</v>
          </cell>
          <cell r="N111">
            <v>120.52156517796948</v>
          </cell>
          <cell r="P111">
            <v>78.403629307113547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4.5060038403873923</v>
          </cell>
          <cell r="X111">
            <v>73.897625466726154</v>
          </cell>
          <cell r="Z111">
            <v>133.42557561476096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7.6682184414065526</v>
          </cell>
          <cell r="AH111">
            <v>125.75735717335441</v>
          </cell>
          <cell r="AJ111">
            <v>339.69972931350583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19.523181495455802</v>
          </cell>
          <cell r="AR111">
            <v>320.17654781805004</v>
          </cell>
        </row>
        <row r="112">
          <cell r="C112" t="str">
            <v xml:space="preserve"> - водный налог</v>
          </cell>
          <cell r="D112">
            <v>0</v>
          </cell>
          <cell r="E112">
            <v>0</v>
          </cell>
          <cell r="F112">
            <v>0</v>
          </cell>
          <cell r="P112">
            <v>0</v>
          </cell>
          <cell r="Z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</row>
        <row r="113">
          <cell r="C113" t="str">
            <v xml:space="preserve"> - плата за землю</v>
          </cell>
          <cell r="D113">
            <v>43.399982708571997</v>
          </cell>
          <cell r="E113">
            <v>1.7291421116283345E-5</v>
          </cell>
          <cell r="F113">
            <v>16.33671109389697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0.93890147151287739</v>
          </cell>
          <cell r="N113">
            <v>15.397809622384093</v>
          </cell>
          <cell r="P113">
            <v>10.016831062492578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0.57568609559261963</v>
          </cell>
          <cell r="X113">
            <v>9.4411449668999587</v>
          </cell>
          <cell r="Z113">
            <v>17.046423260761333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0.97968996278199694</v>
          </cell>
          <cell r="AH113">
            <v>16.066733297979336</v>
          </cell>
          <cell r="AJ113">
            <v>43.399965417150881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2.4942775298874942</v>
          </cell>
          <cell r="AR113">
            <v>40.90568788726339</v>
          </cell>
        </row>
        <row r="114">
          <cell r="C114" t="str">
            <v>в т.ч. налог на землю</v>
          </cell>
          <cell r="D114">
            <v>9.9999960158000001E-2</v>
          </cell>
          <cell r="E114">
            <v>3.9841984128541341E-8</v>
          </cell>
          <cell r="F114">
            <v>3.7642191460592098E-2</v>
          </cell>
          <cell r="M114">
            <v>2.1633674458822064E-3</v>
          </cell>
          <cell r="N114">
            <v>3.5478824014709892E-2</v>
          </cell>
          <cell r="P114">
            <v>2.3080255904360778E-2</v>
          </cell>
          <cell r="W114">
            <v>1.3264656580475106E-3</v>
          </cell>
          <cell r="X114">
            <v>2.1753790246313267E-2</v>
          </cell>
          <cell r="Z114">
            <v>3.9277472951062993E-2</v>
          </cell>
          <cell r="AG114">
            <v>2.2573501446589797E-3</v>
          </cell>
          <cell r="AH114">
            <v>3.7020122806404016E-2</v>
          </cell>
          <cell r="AJ114">
            <v>9.9999920316015872E-2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5.747183248588696E-3</v>
          </cell>
          <cell r="AR114">
            <v>9.4252737067427178E-2</v>
          </cell>
        </row>
        <row r="115">
          <cell r="C115" t="str">
            <v>в т.ч. аренда земли</v>
          </cell>
          <cell r="D115">
            <v>43.299982748413996</v>
          </cell>
          <cell r="E115">
            <v>1.7251579130572736E-5</v>
          </cell>
          <cell r="F115">
            <v>16.299068902436378</v>
          </cell>
          <cell r="M115">
            <v>0.9367381040669952</v>
          </cell>
          <cell r="N115">
            <v>15.362330798369383</v>
          </cell>
          <cell r="P115">
            <v>9.993750806588217</v>
          </cell>
          <cell r="W115">
            <v>0.57435962993457212</v>
          </cell>
          <cell r="X115">
            <v>9.4193911766536456</v>
          </cell>
          <cell r="Z115">
            <v>17.00714578781027</v>
          </cell>
          <cell r="AG115">
            <v>0.97743261263733794</v>
          </cell>
          <cell r="AH115">
            <v>16.029713175172933</v>
          </cell>
          <cell r="AJ115">
            <v>43.299965496834865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2.4885303466389055</v>
          </cell>
          <cell r="AR115">
            <v>40.811435150195962</v>
          </cell>
        </row>
        <row r="116">
          <cell r="C116" t="str">
            <v xml:space="preserve"> - транспортный налог</v>
          </cell>
          <cell r="D116">
            <v>26.799989322343997</v>
          </cell>
          <cell r="E116">
            <v>1.0677651747670325E-5</v>
          </cell>
          <cell r="F116">
            <v>10.088107311438682</v>
          </cell>
          <cell r="M116">
            <v>0.57978247549643114</v>
          </cell>
          <cell r="N116">
            <v>9.5083248359422505</v>
          </cell>
          <cell r="P116">
            <v>6.1855085823686879</v>
          </cell>
          <cell r="W116">
            <v>0.35549279635673281</v>
          </cell>
          <cell r="X116">
            <v>5.8300157860119555</v>
          </cell>
          <cell r="Z116">
            <v>10.52636275088488</v>
          </cell>
          <cell r="AG116">
            <v>0.60496983876860644</v>
          </cell>
          <cell r="AH116">
            <v>9.9213929121162732</v>
          </cell>
          <cell r="AJ116">
            <v>26.799978644692249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1.5402451106217705</v>
          </cell>
          <cell r="AR116">
            <v>25.259733534070477</v>
          </cell>
        </row>
        <row r="117">
          <cell r="C117" t="str">
            <v xml:space="preserve"> - налог на имущество</v>
          </cell>
          <cell r="D117">
            <v>259.49989661000996</v>
          </cell>
          <cell r="E117">
            <v>1.0338994883341002E-4</v>
          </cell>
          <cell r="F117">
            <v>97.681486840236488</v>
          </cell>
          <cell r="M117">
            <v>5.6139385220643243</v>
          </cell>
          <cell r="N117">
            <v>92.067548318172157</v>
          </cell>
          <cell r="P117">
            <v>59.893264071816205</v>
          </cell>
          <cell r="W117">
            <v>3.4421783826332892</v>
          </cell>
          <cell r="X117">
            <v>56.451085689182918</v>
          </cell>
          <cell r="Z117">
            <v>101.92504230800844</v>
          </cell>
          <cell r="AG117">
            <v>5.8578236253900506</v>
          </cell>
          <cell r="AH117">
            <v>96.067218682618389</v>
          </cell>
          <cell r="AJ117">
            <v>259.49979322006112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14.913940530087665</v>
          </cell>
          <cell r="AR117">
            <v>244.58585268997348</v>
          </cell>
        </row>
        <row r="118">
          <cell r="C118" t="str">
            <v xml:space="preserve"> - экологические платежи</v>
          </cell>
          <cell r="D118">
            <v>9.9999960158000007</v>
          </cell>
          <cell r="E118">
            <v>3.9841984129651564E-6</v>
          </cell>
          <cell r="F118">
            <v>3.7642191460592103</v>
          </cell>
          <cell r="M118">
            <v>0.21633674458822064</v>
          </cell>
          <cell r="N118">
            <v>3.5478824014709898</v>
          </cell>
          <cell r="P118">
            <v>2.3080255904360776</v>
          </cell>
          <cell r="W118">
            <v>0.13264656580475107</v>
          </cell>
          <cell r="X118">
            <v>2.1753790246313267</v>
          </cell>
          <cell r="Z118">
            <v>3.9277472951062991</v>
          </cell>
          <cell r="AG118">
            <v>0.22573501446589797</v>
          </cell>
          <cell r="AH118">
            <v>3.702012280640401</v>
          </cell>
          <cell r="AJ118">
            <v>9.9999920316015878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0.57471832485886964</v>
          </cell>
          <cell r="AR118">
            <v>9.4252737067427184</v>
          </cell>
        </row>
        <row r="119">
          <cell r="C119" t="str">
            <v xml:space="preserve">  - прочие налоги, относимые на с/с (расшифровать)</v>
          </cell>
          <cell r="D119">
            <v>0</v>
          </cell>
          <cell r="E119">
            <v>0</v>
          </cell>
          <cell r="F119">
            <v>0</v>
          </cell>
          <cell r="M119">
            <v>0</v>
          </cell>
          <cell r="N119">
            <v>0</v>
          </cell>
          <cell r="P119">
            <v>0</v>
          </cell>
          <cell r="W119">
            <v>0</v>
          </cell>
          <cell r="X119">
            <v>0</v>
          </cell>
          <cell r="Z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</row>
        <row r="120">
          <cell r="C120" t="str">
            <v xml:space="preserve"> Отчисления на НИОКР</v>
          </cell>
          <cell r="D120">
            <v>0</v>
          </cell>
          <cell r="E120">
            <v>0</v>
          </cell>
          <cell r="F120">
            <v>0</v>
          </cell>
          <cell r="M120">
            <v>0</v>
          </cell>
          <cell r="N120">
            <v>0</v>
          </cell>
          <cell r="P120">
            <v>0</v>
          </cell>
          <cell r="W120">
            <v>0</v>
          </cell>
          <cell r="X120">
            <v>0</v>
          </cell>
          <cell r="Z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</row>
        <row r="121">
          <cell r="C121" t="str">
            <v>Финансирование работ по созданию нормативной базы технического регулирования (ИНВЭЛ)</v>
          </cell>
          <cell r="D121">
            <v>0</v>
          </cell>
          <cell r="E121">
            <v>0</v>
          </cell>
          <cell r="F121">
            <v>0</v>
          </cell>
          <cell r="M121">
            <v>0</v>
          </cell>
          <cell r="N121">
            <v>0</v>
          </cell>
          <cell r="P121">
            <v>0</v>
          </cell>
          <cell r="W121">
            <v>0</v>
          </cell>
          <cell r="X121">
            <v>0</v>
          </cell>
          <cell r="Z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</row>
        <row r="122">
          <cell r="C122" t="str">
            <v>Затраты на экологию (кроме налогов и сборов)</v>
          </cell>
          <cell r="D122">
            <v>0</v>
          </cell>
          <cell r="E122">
            <v>0</v>
          </cell>
          <cell r="F122">
            <v>0</v>
          </cell>
          <cell r="M122">
            <v>0</v>
          </cell>
          <cell r="N122">
            <v>0</v>
          </cell>
          <cell r="P122">
            <v>0</v>
          </cell>
          <cell r="W122">
            <v>0</v>
          </cell>
          <cell r="X122">
            <v>0</v>
          </cell>
          <cell r="Z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C123" t="str">
            <v xml:space="preserve"> Другие расходы, относимые на себестоимость</v>
          </cell>
          <cell r="D123">
            <v>247.59990135120796</v>
          </cell>
          <cell r="E123">
            <v>9.8648752697272357E-5</v>
          </cell>
          <cell r="F123">
            <v>93.202066056426034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5.3564977960043416</v>
          </cell>
          <cell r="N123">
            <v>87.845568260421686</v>
          </cell>
          <cell r="P123">
            <v>57.146713619197271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3.2843289693256361</v>
          </cell>
          <cell r="X123">
            <v>53.862384649871636</v>
          </cell>
          <cell r="Z123">
            <v>97.251023026831959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5.5891989581756336</v>
          </cell>
          <cell r="AH123">
            <v>91.66182406865633</v>
          </cell>
          <cell r="AJ123">
            <v>247.59980270245526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14.23002572350561</v>
          </cell>
          <cell r="AR123">
            <v>233.36977697894966</v>
          </cell>
        </row>
        <row r="124">
          <cell r="C124" t="str">
            <v>в т.ч. Регистрация прав собственности</v>
          </cell>
          <cell r="D124">
            <v>83.799966612403992</v>
          </cell>
          <cell r="E124">
            <v>3.338758270388098E-5</v>
          </cell>
          <cell r="F124">
            <v>31.544156443976174</v>
          </cell>
          <cell r="M124">
            <v>1.8129019196492884</v>
          </cell>
          <cell r="N124">
            <v>29.731254524326886</v>
          </cell>
          <cell r="P124">
            <v>19.341254447854329</v>
          </cell>
          <cell r="W124">
            <v>1.1115782214438137</v>
          </cell>
          <cell r="X124">
            <v>18.229676226410515</v>
          </cell>
          <cell r="Z124">
            <v>32.914522332990778</v>
          </cell>
          <cell r="AG124">
            <v>1.8916594212242246</v>
          </cell>
          <cell r="AH124">
            <v>31.022862911766556</v>
          </cell>
          <cell r="AJ124">
            <v>83.799933224821288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4.8161395623173267</v>
          </cell>
          <cell r="AR124">
            <v>78.983793662503956</v>
          </cell>
        </row>
        <row r="125">
          <cell r="C125" t="str">
            <v xml:space="preserve">           Программные продукты</v>
          </cell>
          <cell r="D125">
            <v>35.299985935773996</v>
          </cell>
          <cell r="E125">
            <v>1.4064220401621697E-5</v>
          </cell>
          <cell r="F125">
            <v>13.287693585589011</v>
          </cell>
          <cell r="M125">
            <v>0.76366870839641876</v>
          </cell>
          <cell r="N125">
            <v>12.524024877192593</v>
          </cell>
          <cell r="P125">
            <v>8.1473303342393546</v>
          </cell>
          <cell r="W125">
            <v>0.46824237729077123</v>
          </cell>
          <cell r="X125">
            <v>7.6790879569485835</v>
          </cell>
          <cell r="Z125">
            <v>13.864947951725235</v>
          </cell>
          <cell r="AG125">
            <v>0.79684460106461974</v>
          </cell>
          <cell r="AH125">
            <v>13.068103350660614</v>
          </cell>
          <cell r="AJ125">
            <v>35.299971871553595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2.0287556867518095</v>
          </cell>
          <cell r="AR125">
            <v>33.271216184801787</v>
          </cell>
        </row>
        <row r="126">
          <cell r="C126" t="str">
            <v>Бутилированная вода</v>
          </cell>
          <cell r="D126">
            <v>6.3999974501120001</v>
          </cell>
          <cell r="E126">
            <v>2.5498869842266458E-6</v>
          </cell>
          <cell r="F126">
            <v>2.4091002534778942</v>
          </cell>
          <cell r="M126">
            <v>0.13845551653646121</v>
          </cell>
          <cell r="N126">
            <v>2.2706447369414331</v>
          </cell>
          <cell r="P126">
            <v>1.4771363778790898</v>
          </cell>
          <cell r="W126">
            <v>8.4893802115040676E-2</v>
          </cell>
          <cell r="X126">
            <v>1.3922425757640491</v>
          </cell>
          <cell r="Z126">
            <v>2.5137582688680316</v>
          </cell>
          <cell r="AG126">
            <v>0.1444704092581747</v>
          </cell>
          <cell r="AH126">
            <v>2.369287859609857</v>
          </cell>
          <cell r="AJ126">
            <v>6.3999949002250158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0.36781972790967654</v>
          </cell>
          <cell r="AR126">
            <v>6.0321751723153394</v>
          </cell>
        </row>
        <row r="127">
          <cell r="C127" t="str">
            <v>Почтовые</v>
          </cell>
          <cell r="D127">
            <v>57.099977250217997</v>
          </cell>
          <cell r="E127">
            <v>2.2749772938368551E-5</v>
          </cell>
          <cell r="F127">
            <v>21.493691323998089</v>
          </cell>
          <cell r="M127">
            <v>1.2352828115987398</v>
          </cell>
          <cell r="N127">
            <v>20.258408512399349</v>
          </cell>
          <cell r="P127">
            <v>13.178826121390005</v>
          </cell>
          <cell r="W127">
            <v>0.75741189074512849</v>
          </cell>
          <cell r="X127">
            <v>12.421414230644876</v>
          </cell>
          <cell r="Z127">
            <v>22.427437055056963</v>
          </cell>
          <cell r="AG127">
            <v>1.2889469326002772</v>
          </cell>
          <cell r="AH127">
            <v>21.138490122456687</v>
          </cell>
          <cell r="AJ127">
            <v>57.099954500445058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3.2816416349441453</v>
          </cell>
          <cell r="AR127">
            <v>53.818312865500914</v>
          </cell>
        </row>
        <row r="128">
          <cell r="C128" t="str">
            <v>Разрешение на перевозку крупногабаритных грузов</v>
          </cell>
          <cell r="D128">
            <v>0</v>
          </cell>
          <cell r="E128">
            <v>0</v>
          </cell>
          <cell r="F128">
            <v>0</v>
          </cell>
          <cell r="M128">
            <v>0</v>
          </cell>
          <cell r="N128">
            <v>0</v>
          </cell>
          <cell r="P128">
            <v>0</v>
          </cell>
          <cell r="W128">
            <v>0</v>
          </cell>
          <cell r="X128">
            <v>0</v>
          </cell>
          <cell r="Z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C129" t="str">
            <v>Пособие по временной нетрудоспособности (2 дня)</v>
          </cell>
          <cell r="D129">
            <v>52.499979082949999</v>
          </cell>
          <cell r="E129">
            <v>2.0917041666734804E-5</v>
          </cell>
          <cell r="F129">
            <v>19.762150516810852</v>
          </cell>
          <cell r="M129">
            <v>1.1357679090881583</v>
          </cell>
          <cell r="N129">
            <v>18.626382607722693</v>
          </cell>
          <cell r="P129">
            <v>12.117134349789406</v>
          </cell>
          <cell r="W129">
            <v>0.69639447047494296</v>
          </cell>
          <cell r="X129">
            <v>11.420739879314464</v>
          </cell>
          <cell r="Z129">
            <v>20.62067329930807</v>
          </cell>
          <cell r="AG129">
            <v>1.1851088259459643</v>
          </cell>
          <cell r="AH129">
            <v>19.435564473362106</v>
          </cell>
          <cell r="AJ129">
            <v>52.499958165908332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3.0172712055090658</v>
          </cell>
          <cell r="AR129">
            <v>49.482686960399263</v>
          </cell>
        </row>
        <row r="130">
          <cell r="C130" t="str">
            <v>Затраты по замене стеклопакета</v>
          </cell>
          <cell r="D130">
            <v>0</v>
          </cell>
          <cell r="E130">
            <v>0</v>
          </cell>
          <cell r="F130">
            <v>0</v>
          </cell>
          <cell r="M130">
            <v>0</v>
          </cell>
          <cell r="N130">
            <v>0</v>
          </cell>
          <cell r="P130">
            <v>0</v>
          </cell>
          <cell r="W130">
            <v>0</v>
          </cell>
          <cell r="X130">
            <v>0</v>
          </cell>
          <cell r="Z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</row>
        <row r="131">
          <cell r="C131" t="str">
            <v>Расходы на приобретение канцтоваров</v>
          </cell>
          <cell r="D131">
            <v>0</v>
          </cell>
          <cell r="E131">
            <v>0</v>
          </cell>
          <cell r="F131">
            <v>0</v>
          </cell>
          <cell r="M131">
            <v>0</v>
          </cell>
          <cell r="N131">
            <v>0</v>
          </cell>
          <cell r="P131">
            <v>0</v>
          </cell>
          <cell r="W131">
            <v>0</v>
          </cell>
          <cell r="X131">
            <v>0</v>
          </cell>
          <cell r="Z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C132" t="str">
            <v>Выплата компенсаций жещинам по уходу за детьми до 3 лет</v>
          </cell>
          <cell r="D132">
            <v>0</v>
          </cell>
          <cell r="E132">
            <v>0</v>
          </cell>
          <cell r="F132">
            <v>0</v>
          </cell>
          <cell r="M132">
            <v>0</v>
          </cell>
          <cell r="N132">
            <v>0</v>
          </cell>
          <cell r="P132">
            <v>0</v>
          </cell>
          <cell r="W132">
            <v>0</v>
          </cell>
          <cell r="X132">
            <v>0</v>
          </cell>
          <cell r="Z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C133" t="str">
            <v>Стирка спецодежды и белья</v>
          </cell>
          <cell r="D133">
            <v>3.7999984860039993</v>
          </cell>
          <cell r="E133">
            <v>1.5139953974951936E-6</v>
          </cell>
          <cell r="F133">
            <v>1.4304032755024993</v>
          </cell>
          <cell r="M133">
            <v>8.220796294352381E-2</v>
          </cell>
          <cell r="N133">
            <v>1.3481953125589756</v>
          </cell>
          <cell r="P133">
            <v>0.87704972436570927</v>
          </cell>
          <cell r="W133">
            <v>5.0405695005805391E-2</v>
          </cell>
          <cell r="X133">
            <v>0.82664402935990389</v>
          </cell>
          <cell r="Z133">
            <v>1.4925439721403935</v>
          </cell>
          <cell r="AG133">
            <v>8.57793054970412E-2</v>
          </cell>
          <cell r="AH133">
            <v>1.4067646666433522</v>
          </cell>
          <cell r="AJ133">
            <v>3.7999969720086018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0.21839296344637038</v>
          </cell>
          <cell r="AR133">
            <v>3.5816040085622314</v>
          </cell>
        </row>
        <row r="134">
          <cell r="C134" t="str">
            <v>Программное обеспечение</v>
          </cell>
          <cell r="D134">
            <v>0</v>
          </cell>
          <cell r="E134">
            <v>0</v>
          </cell>
          <cell r="F134">
            <v>0</v>
          </cell>
          <cell r="M134">
            <v>0</v>
          </cell>
          <cell r="N134">
            <v>0</v>
          </cell>
          <cell r="P134">
            <v>0</v>
          </cell>
          <cell r="W134">
            <v>0</v>
          </cell>
          <cell r="X134">
            <v>0</v>
          </cell>
          <cell r="Z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C135" t="str">
            <v>Печати, штампы</v>
          </cell>
          <cell r="D135">
            <v>0</v>
          </cell>
          <cell r="E135">
            <v>0</v>
          </cell>
          <cell r="F135">
            <v>0</v>
          </cell>
          <cell r="M135">
            <v>0</v>
          </cell>
          <cell r="N135">
            <v>0</v>
          </cell>
          <cell r="P135">
            <v>0</v>
          </cell>
          <cell r="W135">
            <v>0</v>
          </cell>
          <cell r="X135">
            <v>0</v>
          </cell>
          <cell r="Z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C136" t="str">
            <v>Приобретение НТД</v>
          </cell>
          <cell r="D136">
            <v>3.7999984860039993</v>
          </cell>
          <cell r="E136">
            <v>1.5139953974951936E-6</v>
          </cell>
          <cell r="F136">
            <v>1.4304032755024993</v>
          </cell>
          <cell r="M136">
            <v>8.220796294352381E-2</v>
          </cell>
          <cell r="N136">
            <v>1.3481953125589756</v>
          </cell>
          <cell r="P136">
            <v>0.87704972436570927</v>
          </cell>
          <cell r="W136">
            <v>5.0405695005805391E-2</v>
          </cell>
          <cell r="X136">
            <v>0.82664402935990389</v>
          </cell>
          <cell r="Z136">
            <v>1.4925439721403935</v>
          </cell>
          <cell r="AG136">
            <v>8.57793054970412E-2</v>
          </cell>
          <cell r="AH136">
            <v>1.4067646666433522</v>
          </cell>
          <cell r="AJ136">
            <v>3.7999969720086018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0.21839296344637038</v>
          </cell>
          <cell r="AR136">
            <v>3.5816040085622314</v>
          </cell>
        </row>
        <row r="137">
          <cell r="C137" t="str">
            <v>Экспресс-почта</v>
          </cell>
          <cell r="D137">
            <v>4.8999980477419998</v>
          </cell>
          <cell r="E137">
            <v>1.9522572225483259E-6</v>
          </cell>
          <cell r="F137">
            <v>1.8444673815690129</v>
          </cell>
          <cell r="M137">
            <v>0.1060050048482281</v>
          </cell>
          <cell r="N137">
            <v>1.7384623767207847</v>
          </cell>
          <cell r="P137">
            <v>1.130932539313678</v>
          </cell>
          <cell r="W137">
            <v>6.4996817244328015E-2</v>
          </cell>
          <cell r="X137">
            <v>1.0659357220693499</v>
          </cell>
          <cell r="Z137">
            <v>1.9245961746020865</v>
          </cell>
          <cell r="AG137">
            <v>0.11061015708828999</v>
          </cell>
          <cell r="AH137">
            <v>1.8139860175137965</v>
          </cell>
          <cell r="AJ137">
            <v>4.8999960954847772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0.28161197918084607</v>
          </cell>
          <cell r="AR137">
            <v>4.6183841163039308</v>
          </cell>
        </row>
        <row r="138">
          <cell r="C138" t="str">
            <v>Из стр. I. Затраты на ремонт всего, в т.ч. (Справочно)</v>
          </cell>
          <cell r="D138" t="e">
            <v>#REF!</v>
          </cell>
          <cell r="E138" t="e">
            <v>#REF!</v>
          </cell>
          <cell r="F138">
            <v>0</v>
          </cell>
        </row>
        <row r="139">
          <cell r="C139" t="str">
            <v>Хоз. способ</v>
          </cell>
          <cell r="D139" t="e">
            <v>#REF!</v>
          </cell>
          <cell r="E139" t="e">
            <v>#REF!</v>
          </cell>
          <cell r="F139">
            <v>0</v>
          </cell>
        </row>
        <row r="140">
          <cell r="C140" t="str">
            <v>ФОТ</v>
          </cell>
          <cell r="D140" t="e">
            <v>#REF!</v>
          </cell>
          <cell r="E140" t="e">
            <v>#REF!</v>
          </cell>
          <cell r="F140">
            <v>0</v>
          </cell>
        </row>
        <row r="141">
          <cell r="C141" t="str">
            <v xml:space="preserve"> ЕСН</v>
          </cell>
          <cell r="D141" t="e">
            <v>#REF!</v>
          </cell>
          <cell r="E141" t="e">
            <v>#REF!</v>
          </cell>
          <cell r="F141">
            <v>0</v>
          </cell>
        </row>
        <row r="142">
          <cell r="C142" t="str">
            <v>Сырье, материалы и запчасти</v>
          </cell>
          <cell r="D142" t="e">
            <v>#REF!</v>
          </cell>
          <cell r="E142" t="e">
            <v>#REF!</v>
          </cell>
          <cell r="F142">
            <v>0</v>
          </cell>
        </row>
        <row r="143">
          <cell r="C143" t="str">
            <v xml:space="preserve">Прочие затраты </v>
          </cell>
          <cell r="D143" t="e">
            <v>#REF!</v>
          </cell>
          <cell r="E143" t="e">
            <v>#REF!</v>
          </cell>
          <cell r="F143">
            <v>0</v>
          </cell>
        </row>
        <row r="144">
          <cell r="C144" t="str">
            <v xml:space="preserve">Услуги сторонних ремонтных организаций </v>
          </cell>
          <cell r="D144" t="e">
            <v>#REF!</v>
          </cell>
          <cell r="E144" t="e">
            <v>#REF!</v>
          </cell>
          <cell r="F144">
            <v>0</v>
          </cell>
        </row>
        <row r="145">
          <cell r="C145" t="str">
            <v>Стоимость давальческих материалов</v>
          </cell>
          <cell r="D145" t="e">
            <v>#REF!</v>
          </cell>
          <cell r="E145" t="e">
            <v>#REF!</v>
          </cell>
          <cell r="F145">
            <v>0</v>
          </cell>
        </row>
        <row r="146">
          <cell r="C146" t="str">
            <v>Итого себестоимость по видам деятельности</v>
          </cell>
          <cell r="D146" t="e">
            <v>#REF!</v>
          </cell>
          <cell r="E146" t="e">
            <v>#REF!</v>
          </cell>
          <cell r="F146">
            <v>0</v>
          </cell>
        </row>
        <row r="147">
          <cell r="C147" t="str">
            <v>Передача электроэнергии</v>
          </cell>
          <cell r="D147" t="e">
            <v>#REF!</v>
          </cell>
          <cell r="E147" t="e">
            <v>#REF!</v>
          </cell>
          <cell r="F147">
            <v>0</v>
          </cell>
        </row>
        <row r="148">
          <cell r="C148" t="str">
            <v>Технологическое присоединение к электрическим сетям</v>
          </cell>
          <cell r="D148" t="e">
            <v>#REF!</v>
          </cell>
          <cell r="E148" t="e">
            <v>#REF!</v>
          </cell>
          <cell r="F148">
            <v>0</v>
          </cell>
        </row>
        <row r="149">
          <cell r="C149" t="str">
            <v>Ремонтно-экплуатационное обслуживание</v>
          </cell>
          <cell r="D149" t="e">
            <v>#REF!</v>
          </cell>
          <cell r="E149" t="e">
            <v>#REF!</v>
          </cell>
          <cell r="F149">
            <v>0</v>
          </cell>
        </row>
        <row r="150">
          <cell r="C150" t="str">
            <v>Прочая продукция (услуги) основной деятельности</v>
          </cell>
          <cell r="D150" t="e">
            <v>#REF!</v>
          </cell>
          <cell r="E150" t="e">
            <v>#REF!</v>
          </cell>
          <cell r="F150">
            <v>0</v>
          </cell>
        </row>
        <row r="151">
          <cell r="C151" t="str">
            <v>Непрофильная продукция (услуги)</v>
          </cell>
          <cell r="D151" t="e">
            <v>#REF!</v>
          </cell>
          <cell r="E151" t="e">
            <v>#REF!</v>
          </cell>
          <cell r="F151">
            <v>0</v>
          </cell>
        </row>
        <row r="152">
          <cell r="C152" t="str">
            <v>Внутренний оборот</v>
          </cell>
          <cell r="D152" t="e">
            <v>#REF!</v>
          </cell>
          <cell r="E152" t="e">
            <v>#REF!</v>
          </cell>
          <cell r="F152">
            <v>0</v>
          </cell>
        </row>
        <row r="153">
          <cell r="E153">
            <v>0</v>
          </cell>
          <cell r="F153">
            <v>0</v>
          </cell>
        </row>
        <row r="154">
          <cell r="E154">
            <v>0</v>
          </cell>
          <cell r="F154">
            <v>0</v>
          </cell>
        </row>
        <row r="155">
          <cell r="E155">
            <v>0</v>
          </cell>
          <cell r="F155">
            <v>0</v>
          </cell>
        </row>
        <row r="156">
          <cell r="C156" t="str">
            <v>Начальник Экономического управления</v>
          </cell>
          <cell r="E156">
            <v>0</v>
          </cell>
          <cell r="F156">
            <v>0</v>
          </cell>
          <cell r="AO156" t="str">
            <v>А.А.Гаршина</v>
          </cell>
        </row>
      </sheetData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-базовый (2)"/>
      <sheetName val="Прейскурант-2009"/>
      <sheetName val="расчет-базовый"/>
      <sheetName val="Прил.1"/>
      <sheetName val="прил.2"/>
      <sheetName val="Прил.3 "/>
      <sheetName val="Расшифровка ИП"/>
      <sheetName val="ИПР 2009"/>
      <sheetName val="ИПР 2010"/>
      <sheetName val="ИПР 2011 "/>
      <sheetName val="Мощность"/>
      <sheetName val="Заявители до 100"/>
      <sheetName val="заявители 100-750"/>
      <sheetName val="Текущие затраты "/>
      <sheetName val="смета на 1 присое-2009"/>
      <sheetName val="смета на 1 присоед-2008"/>
      <sheetName val="Матрица 2009г."/>
      <sheetName val="расшифровка ФОТ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C9" t="str">
            <v>Матрица  сводной   сметы расходов из себестоимости на 2009 год</v>
          </cell>
        </row>
        <row r="10">
          <cell r="L10">
            <v>13854.95</v>
          </cell>
          <cell r="M10">
            <v>14250.099</v>
          </cell>
          <cell r="V10">
            <v>8477.7900000000009</v>
          </cell>
          <cell r="W10">
            <v>10539.536</v>
          </cell>
          <cell r="AF10">
            <v>14494.66</v>
          </cell>
          <cell r="AG10">
            <v>12037.718999999999</v>
          </cell>
          <cell r="AP10">
            <v>36827.4</v>
          </cell>
          <cell r="AQ10">
            <v>36827.353999999999</v>
          </cell>
        </row>
        <row r="11">
          <cell r="C11" t="str">
            <v>Наименование</v>
          </cell>
          <cell r="F11" t="str">
            <v>Подготовка и выдача технических условий</v>
          </cell>
          <cell r="P11" t="str">
            <v>Проверка выполнения ТУ и составление акта о присоединении</v>
          </cell>
          <cell r="Z11" t="str">
            <v>Фактические действия по присоединению и обеспечению работы энергопринимающего устройства</v>
          </cell>
          <cell r="AJ11" t="str">
            <v>Всего на технологическое присоединение 2009г. - 2480 шт.</v>
          </cell>
        </row>
        <row r="12">
          <cell r="F12">
            <v>1</v>
          </cell>
          <cell r="G12">
            <v>0.37642206457999999</v>
          </cell>
          <cell r="H12">
            <v>23352.880841179362</v>
          </cell>
          <cell r="P12">
            <v>4</v>
          </cell>
          <cell r="Q12">
            <v>0.230802651</v>
          </cell>
          <cell r="R12">
            <v>14318.785517116796</v>
          </cell>
          <cell r="Z12">
            <v>6</v>
          </cell>
          <cell r="AA12">
            <v>0.39277488599999999</v>
          </cell>
          <cell r="AB12">
            <v>24367.39493578867</v>
          </cell>
          <cell r="AK12">
            <v>0.99999960158000001</v>
          </cell>
          <cell r="AL12">
            <v>62039.061294084822</v>
          </cell>
        </row>
        <row r="13">
          <cell r="D13" t="str">
            <v>ТП</v>
          </cell>
          <cell r="F13" t="str">
            <v>Свод</v>
          </cell>
          <cell r="G13" t="str">
            <v>Основная оплата труда произв.рабочих</v>
          </cell>
          <cell r="H13" t="str">
            <v>Дополнительная оплата труда произв.рабочих</v>
          </cell>
          <cell r="I13" t="str">
            <v>ЕСН с оплаты труда производственных рабочих</v>
          </cell>
          <cell r="J13" t="str">
            <v>Амортизация производственного оборудования</v>
          </cell>
          <cell r="K13" t="str">
            <v>Расходы по содерж.и экспл.оборудования</v>
          </cell>
          <cell r="L13" t="str">
            <v>Расх.по подг.и осв.произв. (пуск.расходы)</v>
          </cell>
          <cell r="M13" t="str">
            <v>Цеховые расходы</v>
          </cell>
          <cell r="N13" t="str">
            <v>Общепроизводственные расходы</v>
          </cell>
          <cell r="P13" t="str">
            <v>Свод</v>
          </cell>
          <cell r="Q13" t="str">
            <v>Основная оплата труда произв.рабочих</v>
          </cell>
          <cell r="R13" t="str">
            <v>Дополнительная оплата труда произв.рабочих</v>
          </cell>
          <cell r="S13" t="str">
            <v>ЕСН с оплаты труда производственных рабочих</v>
          </cell>
          <cell r="T13" t="str">
            <v>Амортизация производственного оборудования</v>
          </cell>
          <cell r="U13" t="str">
            <v>Расходы по содерж.и экспл.оборудования</v>
          </cell>
          <cell r="V13" t="str">
            <v>Расх.по подг.и осв.произв. (пуск.расходы)</v>
          </cell>
          <cell r="W13" t="str">
            <v>Цеховые расходы</v>
          </cell>
          <cell r="X13" t="str">
            <v>Общепроизводственные расходы</v>
          </cell>
          <cell r="Z13" t="str">
            <v>Свод</v>
          </cell>
          <cell r="AA13" t="str">
            <v>Основная оплата труда произв.рабочих</v>
          </cell>
          <cell r="AB13" t="str">
            <v>Дополнительная оплата труда произв.рабочих</v>
          </cell>
          <cell r="AC13" t="str">
            <v>ЕСН с оплаты труда производственных рабочих</v>
          </cell>
          <cell r="AD13" t="str">
            <v>Амортизация производственного оборудования</v>
          </cell>
          <cell r="AE13" t="str">
            <v>Расходы по содерж.и экспл.оборудования</v>
          </cell>
          <cell r="AF13" t="str">
            <v>Расх.по подг.и осв.произв. (пуск.расходы)</v>
          </cell>
          <cell r="AG13" t="str">
            <v>Цеховые расходы</v>
          </cell>
          <cell r="AH13" t="str">
            <v>Общепроизводственные расходы</v>
          </cell>
          <cell r="AJ13" t="str">
            <v>Свод</v>
          </cell>
          <cell r="AK13" t="str">
            <v>Основная оплата труда произв.рабочих</v>
          </cell>
          <cell r="AL13" t="str">
            <v>Дополнительная оплата труда произв.рабочих</v>
          </cell>
          <cell r="AM13" t="str">
            <v>ЕСН с оплаты труда производственных рабочих</v>
          </cell>
          <cell r="AN13" t="str">
            <v>Амортизация производственного оборудования</v>
          </cell>
          <cell r="AO13" t="str">
            <v>Расходы по содерж.и экспл.оборудования</v>
          </cell>
          <cell r="AP13" t="str">
            <v>Расх.по подг.и осв.произв. (пуск.расходы)</v>
          </cell>
          <cell r="AQ13" t="str">
            <v>Цеховые расходы</v>
          </cell>
          <cell r="AR13" t="str">
            <v>Общепроизводственные расходы</v>
          </cell>
        </row>
        <row r="14">
          <cell r="C14" t="str">
            <v>Затраты на производство и реализацию продукции (услуг), всего</v>
          </cell>
          <cell r="D14">
            <v>62039.08601169748</v>
          </cell>
          <cell r="E14">
            <v>6.6590301423275378E-2</v>
          </cell>
          <cell r="F14">
            <v>23771.178440178075</v>
          </cell>
          <cell r="G14">
            <v>0</v>
          </cell>
          <cell r="H14">
            <v>0</v>
          </cell>
          <cell r="I14">
            <v>0</v>
          </cell>
          <cell r="J14">
            <v>970.64154900282801</v>
          </cell>
          <cell r="K14">
            <v>0</v>
          </cell>
          <cell r="L14">
            <v>0</v>
          </cell>
          <cell r="M14">
            <v>2212.1312579643668</v>
          </cell>
          <cell r="N14">
            <v>20588.405633210881</v>
          </cell>
          <cell r="P14">
            <v>17605.520061210787</v>
          </cell>
          <cell r="Q14">
            <v>0</v>
          </cell>
          <cell r="R14">
            <v>0</v>
          </cell>
          <cell r="S14">
            <v>0</v>
          </cell>
          <cell r="T14">
            <v>595.1474787498471</v>
          </cell>
          <cell r="U14">
            <v>0</v>
          </cell>
          <cell r="V14">
            <v>0</v>
          </cell>
          <cell r="W14">
            <v>2390.5137213921248</v>
          </cell>
          <cell r="X14">
            <v>14619.858861068815</v>
          </cell>
          <cell r="Z14">
            <v>20662.320920007198</v>
          </cell>
          <cell r="AA14">
            <v>154.21431348579407</v>
          </cell>
          <cell r="AB14">
            <v>0</v>
          </cell>
          <cell r="AC14">
            <v>40.095721506306461</v>
          </cell>
          <cell r="AD14">
            <v>1012.8089175161103</v>
          </cell>
          <cell r="AE14">
            <v>0.8</v>
          </cell>
          <cell r="AF14">
            <v>0</v>
          </cell>
          <cell r="AG14">
            <v>2016.7845238087752</v>
          </cell>
          <cell r="AH14">
            <v>17437.617443690211</v>
          </cell>
          <cell r="AJ14">
            <v>62039.019421396057</v>
          </cell>
          <cell r="AK14">
            <v>154.21431348579407</v>
          </cell>
          <cell r="AL14">
            <v>0</v>
          </cell>
          <cell r="AM14">
            <v>40.095721506306461</v>
          </cell>
          <cell r="AN14">
            <v>2578.5979452687852</v>
          </cell>
          <cell r="AO14">
            <v>0.8</v>
          </cell>
          <cell r="AP14">
            <v>0</v>
          </cell>
          <cell r="AQ14">
            <v>6619.4295031652673</v>
          </cell>
          <cell r="AR14">
            <v>52645.881937969905</v>
          </cell>
        </row>
        <row r="15">
          <cell r="C15" t="str">
            <v xml:space="preserve">Материальные затраты </v>
          </cell>
          <cell r="D15">
            <v>3644.99</v>
          </cell>
          <cell r="E15">
            <v>0</v>
          </cell>
          <cell r="F15">
            <v>1266.57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1078.5999999999999</v>
          </cell>
          <cell r="N15">
            <v>187.97</v>
          </cell>
          <cell r="P15">
            <v>1266.57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1078.5899999999999</v>
          </cell>
          <cell r="X15">
            <v>187.98000000000002</v>
          </cell>
          <cell r="Z15">
            <v>1111.8499999999999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1078.58</v>
          </cell>
          <cell r="AH15">
            <v>33.270000000000003</v>
          </cell>
          <cell r="AJ15">
            <v>3644.99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3235.77</v>
          </cell>
          <cell r="AR15">
            <v>409.22</v>
          </cell>
        </row>
        <row r="16">
          <cell r="C16" t="str">
            <v>Энергия на   хоз.  нужды</v>
          </cell>
          <cell r="D16">
            <v>99.8</v>
          </cell>
          <cell r="E16">
            <v>0</v>
          </cell>
          <cell r="F16">
            <v>33.26</v>
          </cell>
          <cell r="N16">
            <v>33.26</v>
          </cell>
          <cell r="P16">
            <v>33.270000000000003</v>
          </cell>
          <cell r="X16">
            <v>33.270000000000003</v>
          </cell>
          <cell r="Z16">
            <v>33.270000000000003</v>
          </cell>
          <cell r="AH16">
            <v>33.270000000000003</v>
          </cell>
          <cell r="AJ16">
            <v>99.800000000000011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99.800000000000011</v>
          </cell>
        </row>
        <row r="17">
          <cell r="C17" t="str">
            <v>Cырье и материалы</v>
          </cell>
          <cell r="D17">
            <v>3545.19</v>
          </cell>
          <cell r="E17">
            <v>0</v>
          </cell>
          <cell r="F17">
            <v>1233.31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1078.5999999999999</v>
          </cell>
          <cell r="N17">
            <v>154.71</v>
          </cell>
          <cell r="P17">
            <v>1233.3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1078.5899999999999</v>
          </cell>
          <cell r="X17">
            <v>154.71</v>
          </cell>
          <cell r="Z17">
            <v>1078.58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1078.58</v>
          </cell>
          <cell r="AH17">
            <v>0</v>
          </cell>
          <cell r="AJ17">
            <v>3545.19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3235.77</v>
          </cell>
          <cell r="AR17">
            <v>309.42</v>
          </cell>
        </row>
        <row r="18">
          <cell r="C18" t="str">
            <v>в т.ч.  Материалы</v>
          </cell>
          <cell r="D18">
            <v>1898.52</v>
          </cell>
          <cell r="E18">
            <v>0</v>
          </cell>
          <cell r="F18">
            <v>684.41000000000008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529.70000000000005</v>
          </cell>
          <cell r="N18">
            <v>154.71</v>
          </cell>
          <cell r="P18">
            <v>684.41000000000008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529.70000000000005</v>
          </cell>
          <cell r="X18">
            <v>154.71</v>
          </cell>
          <cell r="Z18">
            <v>529.70000000000005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529.70000000000005</v>
          </cell>
          <cell r="AH18">
            <v>0</v>
          </cell>
          <cell r="AJ18">
            <v>1898.5200000000002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1589.1000000000001</v>
          </cell>
          <cell r="AR18">
            <v>309.42</v>
          </cell>
        </row>
        <row r="19">
          <cell r="C19" t="str">
            <v>материалы на ремонт</v>
          </cell>
          <cell r="D19">
            <v>0</v>
          </cell>
          <cell r="E19">
            <v>0</v>
          </cell>
          <cell r="F19">
            <v>0</v>
          </cell>
          <cell r="P19">
            <v>0</v>
          </cell>
          <cell r="Z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C20" t="str">
            <v>материалы АСУ</v>
          </cell>
          <cell r="D20">
            <v>96.48</v>
          </cell>
          <cell r="E20">
            <v>0</v>
          </cell>
          <cell r="F20">
            <v>48.240000000000009</v>
          </cell>
          <cell r="N20">
            <v>48.240000000000009</v>
          </cell>
          <cell r="P20">
            <v>48.240000000000009</v>
          </cell>
          <cell r="X20">
            <v>48.240000000000009</v>
          </cell>
          <cell r="Z20">
            <v>0</v>
          </cell>
          <cell r="AJ20">
            <v>96.480000000000018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96.480000000000018</v>
          </cell>
        </row>
        <row r="21">
          <cell r="C21" t="str">
            <v>материалы РЗА</v>
          </cell>
          <cell r="D21">
            <v>0</v>
          </cell>
          <cell r="E21">
            <v>0</v>
          </cell>
          <cell r="F21">
            <v>0</v>
          </cell>
          <cell r="P21">
            <v>0</v>
          </cell>
          <cell r="Z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C22" t="str">
            <v>материалы на технич.эксплуатацию</v>
          </cell>
          <cell r="D22">
            <v>0</v>
          </cell>
          <cell r="E22">
            <v>0</v>
          </cell>
          <cell r="F22">
            <v>0</v>
          </cell>
          <cell r="P22">
            <v>0</v>
          </cell>
          <cell r="Z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C23" t="str">
            <v>материалы СДТУ</v>
          </cell>
          <cell r="D23">
            <v>0</v>
          </cell>
          <cell r="E23">
            <v>0</v>
          </cell>
          <cell r="F23">
            <v>0</v>
          </cell>
          <cell r="P23">
            <v>0</v>
          </cell>
          <cell r="Z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C24" t="str">
            <v>материалы по ОТ и ТБ</v>
          </cell>
          <cell r="D24">
            <v>1381.68</v>
          </cell>
          <cell r="E24">
            <v>0</v>
          </cell>
          <cell r="F24">
            <v>460.56</v>
          </cell>
          <cell r="M24">
            <v>460.56</v>
          </cell>
          <cell r="P24">
            <v>460.56</v>
          </cell>
          <cell r="W24">
            <v>460.56</v>
          </cell>
          <cell r="Z24">
            <v>460.56</v>
          </cell>
          <cell r="AG24">
            <v>460.56</v>
          </cell>
          <cell r="AJ24">
            <v>1381.68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1381.68</v>
          </cell>
          <cell r="AR24">
            <v>0</v>
          </cell>
        </row>
        <row r="25">
          <cell r="C25" t="str">
            <v>материалы ОГО, ЧС и МР</v>
          </cell>
          <cell r="D25">
            <v>0</v>
          </cell>
          <cell r="E25">
            <v>0</v>
          </cell>
          <cell r="F25">
            <v>0</v>
          </cell>
          <cell r="P25">
            <v>0</v>
          </cell>
          <cell r="Z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C26" t="str">
            <v>прочие материалы</v>
          </cell>
          <cell r="D26">
            <v>420.36</v>
          </cell>
          <cell r="E26">
            <v>0</v>
          </cell>
          <cell r="F26">
            <v>175.61</v>
          </cell>
          <cell r="M26">
            <v>69.14</v>
          </cell>
          <cell r="N26">
            <v>106.47</v>
          </cell>
          <cell r="P26">
            <v>175.61</v>
          </cell>
          <cell r="W26">
            <v>69.14</v>
          </cell>
          <cell r="X26">
            <v>106.47</v>
          </cell>
          <cell r="Z26">
            <v>69.14</v>
          </cell>
          <cell r="AG26">
            <v>69.14</v>
          </cell>
          <cell r="AJ26">
            <v>420.36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207.42000000000002</v>
          </cell>
          <cell r="AR26">
            <v>212.94</v>
          </cell>
        </row>
        <row r="27">
          <cell r="C27" t="str">
            <v>в т.ч.  ГСМ</v>
          </cell>
          <cell r="D27">
            <v>1646.67</v>
          </cell>
          <cell r="E27">
            <v>0</v>
          </cell>
          <cell r="F27">
            <v>548.89999999999986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548.89999999999986</v>
          </cell>
          <cell r="N27">
            <v>0</v>
          </cell>
          <cell r="P27">
            <v>548.88999999999987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548.88999999999987</v>
          </cell>
          <cell r="X27">
            <v>0</v>
          </cell>
          <cell r="Z27">
            <v>548.87999999999988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548.87999999999988</v>
          </cell>
          <cell r="AH27">
            <v>0</v>
          </cell>
          <cell r="AJ27">
            <v>1646.6699999999998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1646.6699999999998</v>
          </cell>
          <cell r="AR27">
            <v>0</v>
          </cell>
        </row>
        <row r="28">
          <cell r="C28" t="str">
            <v>бензин</v>
          </cell>
          <cell r="D28">
            <v>1334.99</v>
          </cell>
          <cell r="E28">
            <v>0</v>
          </cell>
          <cell r="F28">
            <v>444.99999999999989</v>
          </cell>
          <cell r="M28">
            <v>444.99999999999989</v>
          </cell>
          <cell r="P28">
            <v>444.99999999999989</v>
          </cell>
          <cell r="W28">
            <v>444.99999999999989</v>
          </cell>
          <cell r="Z28">
            <v>444.9899999999999</v>
          </cell>
          <cell r="AG28">
            <v>444.9899999999999</v>
          </cell>
          <cell r="AJ28">
            <v>1334.9899999999998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1334.9899999999998</v>
          </cell>
          <cell r="AR28">
            <v>0</v>
          </cell>
        </row>
        <row r="29">
          <cell r="C29" t="str">
            <v>дизтопливо</v>
          </cell>
          <cell r="D29">
            <v>224.68</v>
          </cell>
          <cell r="E29">
            <v>0</v>
          </cell>
          <cell r="F29">
            <v>74.900000000000006</v>
          </cell>
          <cell r="M29">
            <v>74.900000000000006</v>
          </cell>
          <cell r="P29">
            <v>74.89</v>
          </cell>
          <cell r="W29">
            <v>74.89</v>
          </cell>
          <cell r="Z29">
            <v>74.89</v>
          </cell>
          <cell r="AG29">
            <v>74.89</v>
          </cell>
          <cell r="AJ29">
            <v>224.68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224.68</v>
          </cell>
          <cell r="AR29">
            <v>0</v>
          </cell>
        </row>
        <row r="30">
          <cell r="C30" t="str">
            <v>масла</v>
          </cell>
          <cell r="D30">
            <v>87</v>
          </cell>
          <cell r="E30">
            <v>0</v>
          </cell>
          <cell r="F30">
            <v>29</v>
          </cell>
          <cell r="M30">
            <v>29</v>
          </cell>
          <cell r="P30">
            <v>29</v>
          </cell>
          <cell r="W30">
            <v>29</v>
          </cell>
          <cell r="Z30">
            <v>29</v>
          </cell>
          <cell r="AG30">
            <v>29</v>
          </cell>
          <cell r="AJ30">
            <v>87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87</v>
          </cell>
          <cell r="AR30">
            <v>0</v>
          </cell>
        </row>
        <row r="31">
          <cell r="C31" t="str">
            <v>прочее</v>
          </cell>
          <cell r="D31">
            <v>0</v>
          </cell>
          <cell r="E31">
            <v>0</v>
          </cell>
          <cell r="F31">
            <v>0</v>
          </cell>
          <cell r="P31">
            <v>0</v>
          </cell>
          <cell r="Z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C32" t="str">
            <v xml:space="preserve">Работы и услуги производственного характера  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</row>
        <row r="33">
          <cell r="C33" t="str">
            <v>Услуги подрядных организаций по ремонту ОС</v>
          </cell>
          <cell r="D33">
            <v>0</v>
          </cell>
          <cell r="E33">
            <v>0</v>
          </cell>
          <cell r="F33">
            <v>0</v>
          </cell>
          <cell r="P33">
            <v>0</v>
          </cell>
          <cell r="Z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C34" t="str">
            <v>Транспортные услуги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C35" t="str">
            <v>Автоуслуги по перевозке грузов</v>
          </cell>
          <cell r="D35">
            <v>0</v>
          </cell>
          <cell r="E35">
            <v>0</v>
          </cell>
          <cell r="F35">
            <v>0</v>
          </cell>
          <cell r="P35">
            <v>0</v>
          </cell>
          <cell r="Z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C36" t="str">
            <v>Ж/Д услуги по перевозке грузов</v>
          </cell>
          <cell r="D36">
            <v>0</v>
          </cell>
          <cell r="E36">
            <v>0</v>
          </cell>
          <cell r="F36">
            <v>0</v>
          </cell>
          <cell r="P36">
            <v>0</v>
          </cell>
          <cell r="Z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C37" t="str">
            <v>Услуги распределительных сетевых компаний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</row>
        <row r="38">
          <cell r="C38" t="str">
            <v>Услуги ФСК</v>
          </cell>
          <cell r="D38">
            <v>0</v>
          </cell>
          <cell r="E38">
            <v>0</v>
          </cell>
          <cell r="F38">
            <v>0</v>
          </cell>
          <cell r="P38">
            <v>0</v>
          </cell>
          <cell r="Z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C39" t="str">
            <v>прочих сетевых компаний</v>
          </cell>
          <cell r="D39">
            <v>0</v>
          </cell>
          <cell r="E39">
            <v>0</v>
          </cell>
          <cell r="F39">
            <v>0</v>
          </cell>
          <cell r="P39">
            <v>0</v>
          </cell>
          <cell r="Z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C40" t="str">
            <v>Услуги по испытанию и поверке приборов</v>
          </cell>
          <cell r="D40">
            <v>0</v>
          </cell>
          <cell r="E40">
            <v>0</v>
          </cell>
          <cell r="F40">
            <v>0</v>
          </cell>
          <cell r="P40">
            <v>0</v>
          </cell>
          <cell r="Z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C41" t="str">
            <v>Услуги коммерческого учета электроэнергии</v>
          </cell>
          <cell r="D41">
            <v>0</v>
          </cell>
          <cell r="E41">
            <v>0</v>
          </cell>
          <cell r="F41">
            <v>0</v>
          </cell>
          <cell r="P41">
            <v>0</v>
          </cell>
          <cell r="Z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C42" t="str">
            <v>Прочие услуги производственного характера (расшифровать)</v>
          </cell>
          <cell r="D42">
            <v>0</v>
          </cell>
          <cell r="E42">
            <v>0</v>
          </cell>
          <cell r="F42">
            <v>0</v>
          </cell>
          <cell r="P42">
            <v>0</v>
          </cell>
          <cell r="Z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C43" t="str">
            <v>Затраты на оплату труда</v>
          </cell>
          <cell r="D43">
            <v>36827.4</v>
          </cell>
          <cell r="E43">
            <v>4.6000000002095476E-2</v>
          </cell>
          <cell r="F43">
            <v>14250.099</v>
          </cell>
          <cell r="M43">
            <v>818.97995523116288</v>
          </cell>
          <cell r="N43">
            <v>13431.119044768837</v>
          </cell>
          <cell r="P43">
            <v>10539.536</v>
          </cell>
          <cell r="W43">
            <v>989.91793034741352</v>
          </cell>
          <cell r="X43">
            <v>9549.6180696525862</v>
          </cell>
          <cell r="Z43">
            <v>12037.719000000001</v>
          </cell>
          <cell r="AA43">
            <v>154.21431348579407</v>
          </cell>
          <cell r="AG43">
            <v>661.29695405963298</v>
          </cell>
          <cell r="AH43">
            <v>11222.207732454573</v>
          </cell>
          <cell r="AJ43">
            <v>36827.353999999999</v>
          </cell>
          <cell r="AK43">
            <v>154.21431348579407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2470.1948396382095</v>
          </cell>
          <cell r="AR43">
            <v>34202.944846875995</v>
          </cell>
        </row>
        <row r="44">
          <cell r="C44" t="str">
            <v>ЕСН</v>
          </cell>
          <cell r="D44">
            <v>9575.1040000000012</v>
          </cell>
          <cell r="E44">
            <v>1.1959999999817228E-2</v>
          </cell>
          <cell r="F44">
            <v>3705.0057400000001</v>
          </cell>
          <cell r="M44">
            <v>212.93478836010235</v>
          </cell>
          <cell r="N44">
            <v>3492.0709516398979</v>
          </cell>
          <cell r="P44">
            <v>2740.2793600000005</v>
          </cell>
          <cell r="W44">
            <v>257.37866189032752</v>
          </cell>
          <cell r="X44">
            <v>2482.9006981096727</v>
          </cell>
          <cell r="Z44">
            <v>3129.8069400000004</v>
          </cell>
          <cell r="AC44">
            <v>40.095721506306461</v>
          </cell>
          <cell r="AG44">
            <v>171.93720805550458</v>
          </cell>
          <cell r="AH44">
            <v>2917.7740104381892</v>
          </cell>
          <cell r="AJ44">
            <v>9575.0920400000014</v>
          </cell>
          <cell r="AK44">
            <v>0</v>
          </cell>
          <cell r="AL44">
            <v>0</v>
          </cell>
          <cell r="AM44">
            <v>40.095721506306461</v>
          </cell>
          <cell r="AN44">
            <v>0</v>
          </cell>
          <cell r="AO44">
            <v>0</v>
          </cell>
          <cell r="AP44">
            <v>0</v>
          </cell>
          <cell r="AQ44">
            <v>642.25065830593439</v>
          </cell>
          <cell r="AR44">
            <v>8892.7456601877602</v>
          </cell>
        </row>
        <row r="45">
          <cell r="C45" t="str">
            <v>НПФ Энергетики</v>
          </cell>
          <cell r="D45">
            <v>4681.2998000000007</v>
          </cell>
          <cell r="E45">
            <v>5.8420000004844042E-3</v>
          </cell>
          <cell r="F45">
            <v>1811.182573</v>
          </cell>
          <cell r="N45">
            <v>1811.182573</v>
          </cell>
          <cell r="P45">
            <v>1339.9210720000001</v>
          </cell>
          <cell r="X45">
            <v>1339.9210720000001</v>
          </cell>
          <cell r="Z45">
            <v>1530.1903130000003</v>
          </cell>
          <cell r="AH45">
            <v>1530.1903130000003</v>
          </cell>
          <cell r="AJ45">
            <v>4681.2939580000002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4681.2939580000002</v>
          </cell>
        </row>
        <row r="46">
          <cell r="C46" t="str">
            <v>Амортизация основных средств и НМА</v>
          </cell>
          <cell r="D46">
            <v>2578.5989726341882</v>
          </cell>
          <cell r="E46">
            <v>1.0273654029333557E-3</v>
          </cell>
          <cell r="F46">
            <v>970.64154900282801</v>
          </cell>
          <cell r="J46">
            <v>970.64154900282801</v>
          </cell>
          <cell r="P46">
            <v>595.1474787498471</v>
          </cell>
          <cell r="T46">
            <v>595.1474787498471</v>
          </cell>
          <cell r="Z46">
            <v>1012.8089175161103</v>
          </cell>
          <cell r="AD46">
            <v>1012.8089175161103</v>
          </cell>
          <cell r="AJ46">
            <v>2578.5979452687852</v>
          </cell>
          <cell r="AK46">
            <v>0</v>
          </cell>
          <cell r="AL46">
            <v>0</v>
          </cell>
          <cell r="AM46">
            <v>0</v>
          </cell>
          <cell r="AN46">
            <v>2578.5979452687852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</row>
        <row r="47">
          <cell r="C47" t="str">
            <v>в том числе амортизация основных средств</v>
          </cell>
          <cell r="D47">
            <v>0</v>
          </cell>
          <cell r="E47">
            <v>0</v>
          </cell>
          <cell r="F47">
            <v>0</v>
          </cell>
          <cell r="P47">
            <v>0</v>
          </cell>
          <cell r="Z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</row>
        <row r="48">
          <cell r="C48" t="str">
            <v>Прочие затраты</v>
          </cell>
          <cell r="D48">
            <v>4731.6932390632828</v>
          </cell>
          <cell r="E48">
            <v>1.7609360129426932E-3</v>
          </cell>
          <cell r="F48">
            <v>1767.6795781752496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101.61651437310177</v>
          </cell>
          <cell r="N48">
            <v>1666.0630638021478</v>
          </cell>
          <cell r="P48">
            <v>1124.0661504609379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64.627129154383866</v>
          </cell>
          <cell r="X48">
            <v>1059.439021306554</v>
          </cell>
          <cell r="Z48">
            <v>1839.9457494910821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0.8</v>
          </cell>
          <cell r="AF48">
            <v>0</v>
          </cell>
          <cell r="AG48">
            <v>104.97036169363756</v>
          </cell>
          <cell r="AH48">
            <v>1734.1753877974445</v>
          </cell>
          <cell r="AJ48">
            <v>4731.6914781272699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0.8</v>
          </cell>
          <cell r="AP48">
            <v>0</v>
          </cell>
          <cell r="AQ48">
            <v>271.21400522112316</v>
          </cell>
          <cell r="AR48">
            <v>4459.6774729061462</v>
          </cell>
        </row>
        <row r="49">
          <cell r="C49" t="str">
            <v>Оплата работ и услуг сторонних организаций, в т.ч.</v>
          </cell>
          <cell r="D49">
            <v>2544.0989863796776</v>
          </cell>
          <cell r="E49">
            <v>1.0136199184671568E-3</v>
          </cell>
          <cell r="F49">
            <v>957.65499294892356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55.038231190689217</v>
          </cell>
          <cell r="N49">
            <v>902.61676175823436</v>
          </cell>
          <cell r="P49">
            <v>587.18479046284267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33.746612806386715</v>
          </cell>
          <cell r="X49">
            <v>553.43817765645599</v>
          </cell>
          <cell r="Z49">
            <v>999.25818934799338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57.429245030269094</v>
          </cell>
          <cell r="AH49">
            <v>941.82894431772434</v>
          </cell>
          <cell r="AJ49">
            <v>2544.0979727597592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146.21408902734501</v>
          </cell>
          <cell r="AR49">
            <v>2397.8838837324142</v>
          </cell>
        </row>
        <row r="50">
          <cell r="C50" t="str">
            <v xml:space="preserve">  - услуги связи и передачи данных</v>
          </cell>
          <cell r="D50">
            <v>99.199960476735995</v>
          </cell>
          <cell r="E50">
            <v>3.9523248261730259E-5</v>
          </cell>
          <cell r="F50">
            <v>37.341053928907357</v>
          </cell>
          <cell r="M50">
            <v>2.1460605063151483</v>
          </cell>
          <cell r="N50">
            <v>35.194993422592212</v>
          </cell>
          <cell r="P50">
            <v>22.895613857125891</v>
          </cell>
          <cell r="W50">
            <v>1.3158539327831305</v>
          </cell>
          <cell r="X50">
            <v>21.57975992434276</v>
          </cell>
          <cell r="Z50">
            <v>38.963253167454482</v>
          </cell>
          <cell r="AG50">
            <v>2.2392913435017077</v>
          </cell>
          <cell r="AH50">
            <v>36.723961823952777</v>
          </cell>
          <cell r="AJ50">
            <v>99.199920953487734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5.7012057825999864</v>
          </cell>
          <cell r="AR50">
            <v>93.498715170887749</v>
          </cell>
        </row>
        <row r="51">
          <cell r="C51" t="str">
            <v xml:space="preserve"> - коммунальные услуги</v>
          </cell>
          <cell r="D51">
            <v>23.399990676971996</v>
          </cell>
          <cell r="E51">
            <v>9.3230242868003188E-6</v>
          </cell>
          <cell r="F51">
            <v>8.8082728017785499</v>
          </cell>
          <cell r="M51">
            <v>0.50622798233643618</v>
          </cell>
          <cell r="N51">
            <v>8.3020448194421128</v>
          </cell>
          <cell r="P51">
            <v>5.4007798816204211</v>
          </cell>
          <cell r="W51">
            <v>0.31039296398311744</v>
          </cell>
          <cell r="X51">
            <v>5.0903869176373036</v>
          </cell>
          <cell r="Z51">
            <v>9.1909286705487379</v>
          </cell>
          <cell r="AG51">
            <v>0.52821993385020116</v>
          </cell>
          <cell r="AH51">
            <v>8.6627087366985371</v>
          </cell>
          <cell r="AJ51">
            <v>23.399981353947709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1.3448408801697549</v>
          </cell>
          <cell r="AR51">
            <v>22.055140473777954</v>
          </cell>
        </row>
        <row r="52">
          <cell r="C52" t="str">
            <v>в том числе  плата за воду</v>
          </cell>
          <cell r="D52">
            <v>11.999995218959999</v>
          </cell>
          <cell r="E52">
            <v>4.7810380969792732E-6</v>
          </cell>
          <cell r="F52">
            <v>4.5170629752710516</v>
          </cell>
          <cell r="M52">
            <v>0.25960409350586466</v>
          </cell>
          <cell r="N52">
            <v>4.2574588817651868</v>
          </cell>
          <cell r="P52">
            <v>2.7696307085232932</v>
          </cell>
          <cell r="W52">
            <v>0.15917587896570126</v>
          </cell>
          <cell r="X52">
            <v>2.6104548295575918</v>
          </cell>
          <cell r="Z52">
            <v>4.7132967541275583</v>
          </cell>
          <cell r="AG52">
            <v>0.27088201735907752</v>
          </cell>
          <cell r="AH52">
            <v>4.4424147367684812</v>
          </cell>
          <cell r="AJ52">
            <v>11.999990437921902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0.68966198983064353</v>
          </cell>
          <cell r="AR52">
            <v>11.310328448091258</v>
          </cell>
        </row>
        <row r="53">
          <cell r="C53" t="str">
            <v xml:space="preserve"> - повышение квалификации и проф.переподготовка</v>
          </cell>
          <cell r="D53">
            <v>368.299853261914</v>
          </cell>
          <cell r="E53">
            <v>1.4673802752440679E-4</v>
          </cell>
          <cell r="F53">
            <v>138.63619114936071</v>
          </cell>
          <cell r="M53">
            <v>7.9676823031841657</v>
          </cell>
          <cell r="N53">
            <v>130.66850884617654</v>
          </cell>
          <cell r="P53">
            <v>85.004582495760744</v>
          </cell>
          <cell r="W53">
            <v>4.8853730185889814</v>
          </cell>
          <cell r="X53">
            <v>80.119209477171765</v>
          </cell>
          <cell r="Z53">
            <v>144.65893287876497</v>
          </cell>
          <cell r="AG53">
            <v>8.3138205827790213</v>
          </cell>
          <cell r="AH53">
            <v>136.34511229598596</v>
          </cell>
          <cell r="AJ53">
            <v>368.29970652388647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21.166875904552171</v>
          </cell>
          <cell r="AR53">
            <v>347.1328306193343</v>
          </cell>
        </row>
        <row r="54">
          <cell r="C54" t="str">
            <v xml:space="preserve"> - IT-услуги</v>
          </cell>
          <cell r="D54">
            <v>104.39995840495199</v>
          </cell>
          <cell r="E54">
            <v>4.1595031433416807E-5</v>
          </cell>
          <cell r="F54">
            <v>39.298447884858149</v>
          </cell>
          <cell r="M54">
            <v>2.2585556135010227</v>
          </cell>
          <cell r="N54">
            <v>37.039892271357125</v>
          </cell>
          <cell r="P54">
            <v>24.09578716415265</v>
          </cell>
          <cell r="W54">
            <v>1.3848301470016009</v>
          </cell>
          <cell r="X54">
            <v>22.710957017151049</v>
          </cell>
          <cell r="Z54">
            <v>41.005681760909752</v>
          </cell>
          <cell r="AG54">
            <v>2.3566735510239742</v>
          </cell>
          <cell r="AH54">
            <v>38.649008209885778</v>
          </cell>
          <cell r="AJ54">
            <v>104.39991680992055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6.0000593115265985</v>
          </cell>
          <cell r="AR54">
            <v>98.399857498393956</v>
          </cell>
        </row>
        <row r="55">
          <cell r="C55" t="str">
            <v xml:space="preserve"> - аудиторские услуги</v>
          </cell>
          <cell r="D55">
            <v>0</v>
          </cell>
          <cell r="E55">
            <v>0</v>
          </cell>
          <cell r="F55">
            <v>0</v>
          </cell>
          <cell r="M55">
            <v>0</v>
          </cell>
          <cell r="N55">
            <v>0</v>
          </cell>
          <cell r="P55">
            <v>0</v>
          </cell>
          <cell r="W55">
            <v>0</v>
          </cell>
          <cell r="X55">
            <v>0</v>
          </cell>
          <cell r="Z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6">
          <cell r="C56" t="str">
            <v xml:space="preserve"> - юридические и нотариальные услуги</v>
          </cell>
          <cell r="D56">
            <v>3.6999985258460004</v>
          </cell>
          <cell r="E56">
            <v>1.4741534131168521E-6</v>
          </cell>
          <cell r="F56">
            <v>1.392761084041908</v>
          </cell>
          <cell r="M56">
            <v>8.0044595497641646E-2</v>
          </cell>
          <cell r="N56">
            <v>1.3127164885442664</v>
          </cell>
          <cell r="P56">
            <v>0.8539694684613488</v>
          </cell>
          <cell r="W56">
            <v>4.9079229347757894E-2</v>
          </cell>
          <cell r="X56">
            <v>0.80489023911359092</v>
          </cell>
          <cell r="Z56">
            <v>1.4532664991893307</v>
          </cell>
          <cell r="AG56">
            <v>8.3521955352382257E-2</v>
          </cell>
          <cell r="AH56">
            <v>1.3697445438369484</v>
          </cell>
          <cell r="AJ56">
            <v>3.6999970516925873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0.2126457801977818</v>
          </cell>
          <cell r="AR56">
            <v>3.4873512714948056</v>
          </cell>
        </row>
        <row r="57">
          <cell r="C57" t="str">
            <v xml:space="preserve">  - консультационные услуги</v>
          </cell>
          <cell r="D57">
            <v>67.899972947281995</v>
          </cell>
          <cell r="E57">
            <v>2.7052707224584083E-5</v>
          </cell>
          <cell r="F57">
            <v>25.559048001742035</v>
          </cell>
          <cell r="M57">
            <v>1.4689264957540178</v>
          </cell>
          <cell r="N57">
            <v>24.090121505988016</v>
          </cell>
          <cell r="P57">
            <v>15.671493759060965</v>
          </cell>
          <cell r="W57">
            <v>0.90067018181425962</v>
          </cell>
          <cell r="X57">
            <v>14.770823577246706</v>
          </cell>
          <cell r="Z57">
            <v>26.669404133771767</v>
          </cell>
          <cell r="AG57">
            <v>1.532740748223447</v>
          </cell>
          <cell r="AH57">
            <v>25.136663385548321</v>
          </cell>
          <cell r="AJ57">
            <v>67.89994589457477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3.9023374257917247</v>
          </cell>
          <cell r="AR57">
            <v>63.997608468783042</v>
          </cell>
        </row>
        <row r="58">
          <cell r="C58" t="str">
            <v xml:space="preserve"> - услуги пожарной, вневедомственной и сторожевой охраны</v>
          </cell>
          <cell r="D58">
            <v>279.79988852208402</v>
          </cell>
          <cell r="E58">
            <v>1.1147787159870859E-4</v>
          </cell>
          <cell r="F58">
            <v>105.32285170673671</v>
          </cell>
          <cell r="M58">
            <v>6.0531021135784133</v>
          </cell>
          <cell r="N58">
            <v>99.269749593158295</v>
          </cell>
          <cell r="P58">
            <v>64.578556020401464</v>
          </cell>
          <cell r="W58">
            <v>3.7114509112169354</v>
          </cell>
          <cell r="X58">
            <v>60.867105109184529</v>
          </cell>
          <cell r="Z58">
            <v>109.89836931707426</v>
          </cell>
          <cell r="AG58">
            <v>6.3160657047558253</v>
          </cell>
          <cell r="AH58">
            <v>103.58230361231843</v>
          </cell>
          <cell r="AJ58">
            <v>279.79977704421242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16.080618729551176</v>
          </cell>
          <cell r="AR58">
            <v>263.71915831466123</v>
          </cell>
        </row>
        <row r="59">
          <cell r="C59" t="str">
            <v xml:space="preserve">    - услуги по управлению</v>
          </cell>
          <cell r="D59">
            <v>0</v>
          </cell>
          <cell r="E59">
            <v>0</v>
          </cell>
          <cell r="F59">
            <v>0</v>
          </cell>
          <cell r="M59">
            <v>0</v>
          </cell>
          <cell r="N59">
            <v>0</v>
          </cell>
          <cell r="P59">
            <v>0</v>
          </cell>
          <cell r="W59">
            <v>0</v>
          </cell>
          <cell r="X59">
            <v>0</v>
          </cell>
          <cell r="Z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0">
          <cell r="C60" t="str">
            <v xml:space="preserve"> - услуги PR (публикации в СМИ, реклама) </v>
          </cell>
          <cell r="D60">
            <v>25.599989800448</v>
          </cell>
          <cell r="E60">
            <v>1.0199547936906583E-5</v>
          </cell>
          <cell r="F60">
            <v>9.636401013911577</v>
          </cell>
          <cell r="M60">
            <v>0.55382206614584484</v>
          </cell>
          <cell r="N60">
            <v>9.0825789477657324</v>
          </cell>
          <cell r="P60">
            <v>5.9085455115163592</v>
          </cell>
          <cell r="W60">
            <v>0.3395752084601627</v>
          </cell>
          <cell r="X60">
            <v>5.5689703030561963</v>
          </cell>
          <cell r="Z60">
            <v>10.055033075472126</v>
          </cell>
          <cell r="AG60">
            <v>0.57788163703269879</v>
          </cell>
          <cell r="AH60">
            <v>9.477151438439428</v>
          </cell>
          <cell r="AJ60">
            <v>25.599979600900063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1.4712789116387062</v>
          </cell>
          <cell r="AR60">
            <v>24.128700689261358</v>
          </cell>
        </row>
        <row r="61">
          <cell r="C61" t="str">
            <v xml:space="preserve"> - прочие работы и услуги сторонних организаций (расшифровать)</v>
          </cell>
          <cell r="D61">
            <v>1571.7993737634436</v>
          </cell>
          <cell r="E61">
            <v>6.2623630651614803E-4</v>
          </cell>
          <cell r="F61">
            <v>591.65996537758656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34.00380951437652</v>
          </cell>
          <cell r="N61">
            <v>557.65615586321007</v>
          </cell>
          <cell r="P61">
            <v>362.77546230474275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20.84938721319077</v>
          </cell>
          <cell r="X61">
            <v>341.92607509155198</v>
          </cell>
          <cell r="Z61">
            <v>617.36331984480796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35.481029573749836</v>
          </cell>
          <cell r="AH61">
            <v>581.88229027105808</v>
          </cell>
          <cell r="AJ61">
            <v>1571.798747527137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90.334226301317116</v>
          </cell>
          <cell r="AR61">
            <v>1481.4645212258199</v>
          </cell>
        </row>
        <row r="62">
          <cell r="C62" t="str">
            <v>Санитарная обработка</v>
          </cell>
          <cell r="D62">
            <v>9.0999963743779997</v>
          </cell>
          <cell r="E62">
            <v>3.6256205575568856E-6</v>
          </cell>
          <cell r="F62">
            <v>3.4254394229138811</v>
          </cell>
          <cell r="M62">
            <v>0.19686643757528074</v>
          </cell>
          <cell r="N62">
            <v>3.2285729853386003</v>
          </cell>
          <cell r="P62">
            <v>2.1003032872968301</v>
          </cell>
          <cell r="W62">
            <v>0.12070837488232344</v>
          </cell>
          <cell r="X62">
            <v>1.9795949124145069</v>
          </cell>
          <cell r="Z62">
            <v>3.5742500385467322</v>
          </cell>
          <cell r="AG62">
            <v>0.20541886316396715</v>
          </cell>
          <cell r="AH62">
            <v>3.3688311753827649</v>
          </cell>
          <cell r="AJ62">
            <v>9.0999927487574421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0.5229936756215714</v>
          </cell>
          <cell r="AR62">
            <v>8.5769990731358714</v>
          </cell>
        </row>
        <row r="63">
          <cell r="C63" t="str">
            <v>Госсанэпиднадзор</v>
          </cell>
          <cell r="D63">
            <v>0</v>
          </cell>
          <cell r="E63">
            <v>0</v>
          </cell>
          <cell r="F63">
            <v>0</v>
          </cell>
          <cell r="M63">
            <v>0</v>
          </cell>
          <cell r="N63">
            <v>0</v>
          </cell>
          <cell r="P63">
            <v>0</v>
          </cell>
          <cell r="W63">
            <v>0</v>
          </cell>
          <cell r="X63">
            <v>0</v>
          </cell>
          <cell r="Z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C64" t="str">
            <v>Обслуживание  кассовых аппаратов</v>
          </cell>
          <cell r="D64">
            <v>0</v>
          </cell>
          <cell r="E64">
            <v>0</v>
          </cell>
          <cell r="F64">
            <v>0</v>
          </cell>
          <cell r="M64">
            <v>0</v>
          </cell>
          <cell r="N64">
            <v>0</v>
          </cell>
          <cell r="P64">
            <v>0</v>
          </cell>
          <cell r="W64">
            <v>0</v>
          </cell>
          <cell r="X64">
            <v>0</v>
          </cell>
          <cell r="Z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</row>
        <row r="65">
          <cell r="C65" t="str">
            <v>Обслуживание компьютеров и оргтехники</v>
          </cell>
          <cell r="D65">
            <v>0</v>
          </cell>
          <cell r="E65">
            <v>0</v>
          </cell>
          <cell r="F65">
            <v>0</v>
          </cell>
          <cell r="M65">
            <v>0</v>
          </cell>
          <cell r="N65">
            <v>0</v>
          </cell>
          <cell r="P65">
            <v>0</v>
          </cell>
          <cell r="W65">
            <v>0</v>
          </cell>
          <cell r="X65">
            <v>0</v>
          </cell>
          <cell r="Z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66">
          <cell r="C66" t="str">
            <v xml:space="preserve">Обслуживание средств связи </v>
          </cell>
          <cell r="D66">
            <v>23.999990437919998</v>
          </cell>
          <cell r="E66">
            <v>9.5620761939585464E-6</v>
          </cell>
          <cell r="F66">
            <v>9.0341259505421032</v>
          </cell>
          <cell r="M66">
            <v>0.51920818701172933</v>
          </cell>
          <cell r="N66">
            <v>8.5149177635303737</v>
          </cell>
          <cell r="P66">
            <v>5.5392614170465864</v>
          </cell>
          <cell r="W66">
            <v>0.31835175793140252</v>
          </cell>
          <cell r="X66">
            <v>5.2209096591151836</v>
          </cell>
          <cell r="Z66">
            <v>9.4265935082551167</v>
          </cell>
          <cell r="AG66">
            <v>0.54176403471815504</v>
          </cell>
          <cell r="AH66">
            <v>8.8848294735369624</v>
          </cell>
          <cell r="AJ66">
            <v>23.999980875843804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1.3793239796612871</v>
          </cell>
          <cell r="AR66">
            <v>22.620656896182517</v>
          </cell>
        </row>
        <row r="67">
          <cell r="C67" t="str">
            <v>Обслуживание бытовой техники</v>
          </cell>
          <cell r="D67">
            <v>2.399999043792</v>
          </cell>
          <cell r="E67">
            <v>9.5620761930703679E-7</v>
          </cell>
          <cell r="F67">
            <v>0.90341259505421034</v>
          </cell>
          <cell r="M67">
            <v>5.1920818701172947E-2</v>
          </cell>
          <cell r="N67">
            <v>0.85149177635303741</v>
          </cell>
          <cell r="P67">
            <v>0.55392614170465859</v>
          </cell>
          <cell r="W67">
            <v>3.1835175793140255E-2</v>
          </cell>
          <cell r="X67">
            <v>0.52209096591151838</v>
          </cell>
          <cell r="Z67">
            <v>0.94265935082551178</v>
          </cell>
          <cell r="AG67">
            <v>5.4176403471815508E-2</v>
          </cell>
          <cell r="AH67">
            <v>0.88848294735369626</v>
          </cell>
          <cell r="AJ67">
            <v>2.3999980875843807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0.13793239796612872</v>
          </cell>
          <cell r="AR67">
            <v>2.2620656896182521</v>
          </cell>
        </row>
        <row r="68">
          <cell r="C68" t="str">
            <v>Обслуживание автотранспорта, техосмотр</v>
          </cell>
          <cell r="D68">
            <v>31.599987409927998</v>
          </cell>
          <cell r="E68">
            <v>1.2590066987172577E-5</v>
          </cell>
          <cell r="F68">
            <v>11.894932501547101</v>
          </cell>
          <cell r="M68">
            <v>0.68362411289877711</v>
          </cell>
          <cell r="N68">
            <v>11.211308388648325</v>
          </cell>
          <cell r="P68">
            <v>7.2933608657780056</v>
          </cell>
          <cell r="W68">
            <v>0.41916314794301329</v>
          </cell>
          <cell r="X68">
            <v>6.874197717834992</v>
          </cell>
          <cell r="Z68">
            <v>12.411681452535904</v>
          </cell>
          <cell r="AG68">
            <v>0.71332264571223747</v>
          </cell>
          <cell r="AH68">
            <v>11.698358806823666</v>
          </cell>
          <cell r="AJ68">
            <v>31.599974819861011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1.8161099065540278</v>
          </cell>
          <cell r="AR68">
            <v>29.783864913306981</v>
          </cell>
        </row>
        <row r="69">
          <cell r="C69" t="str">
            <v>Услуги по вывозу мусора</v>
          </cell>
          <cell r="D69">
            <v>0</v>
          </cell>
          <cell r="E69">
            <v>0</v>
          </cell>
          <cell r="F69">
            <v>0</v>
          </cell>
          <cell r="M69">
            <v>0</v>
          </cell>
          <cell r="N69">
            <v>0</v>
          </cell>
          <cell r="P69">
            <v>0</v>
          </cell>
          <cell r="W69">
            <v>0</v>
          </cell>
          <cell r="X69">
            <v>0</v>
          </cell>
          <cell r="Z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</row>
        <row r="70">
          <cell r="C70" t="str">
            <v>Сертификация Э/Э</v>
          </cell>
          <cell r="D70">
            <v>0</v>
          </cell>
          <cell r="E70">
            <v>0</v>
          </cell>
          <cell r="F70">
            <v>0</v>
          </cell>
          <cell r="M70">
            <v>0</v>
          </cell>
          <cell r="N70">
            <v>0</v>
          </cell>
          <cell r="P70">
            <v>0</v>
          </cell>
          <cell r="W70">
            <v>0</v>
          </cell>
          <cell r="X70">
            <v>0</v>
          </cell>
          <cell r="Z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</row>
        <row r="71">
          <cell r="C71" t="str">
            <v>Медосмотр</v>
          </cell>
          <cell r="D71">
            <v>186.49992569466997</v>
          </cell>
          <cell r="E71">
            <v>7.4305300415744568E-5</v>
          </cell>
          <cell r="F71">
            <v>70.202687074004245</v>
          </cell>
          <cell r="M71">
            <v>4.034680286570314</v>
          </cell>
          <cell r="N71">
            <v>66.168006787433939</v>
          </cell>
          <cell r="P71">
            <v>43.044677261632842</v>
          </cell>
          <cell r="W71">
            <v>2.4738584522586069</v>
          </cell>
          <cell r="X71">
            <v>40.570818809374238</v>
          </cell>
          <cell r="Z71">
            <v>73.252487053732466</v>
          </cell>
          <cell r="AG71">
            <v>4.2099580197889956</v>
          </cell>
          <cell r="AH71">
            <v>69.042529033943467</v>
          </cell>
          <cell r="AJ71">
            <v>186.49985138936955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10.718496758617917</v>
          </cell>
          <cell r="AR71">
            <v>175.78135463075165</v>
          </cell>
        </row>
        <row r="72">
          <cell r="C72" t="str">
            <v>Услуги по хранению ГСМ</v>
          </cell>
          <cell r="D72">
            <v>0</v>
          </cell>
          <cell r="E72">
            <v>0</v>
          </cell>
          <cell r="F72">
            <v>0</v>
          </cell>
          <cell r="M72">
            <v>0</v>
          </cell>
          <cell r="N72">
            <v>0</v>
          </cell>
          <cell r="P72">
            <v>0</v>
          </cell>
          <cell r="W72">
            <v>0</v>
          </cell>
          <cell r="X72">
            <v>0</v>
          </cell>
          <cell r="Z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C73" t="str">
            <v>Услуги стоянки автотранспорта</v>
          </cell>
          <cell r="D73">
            <v>0</v>
          </cell>
          <cell r="E73">
            <v>0</v>
          </cell>
          <cell r="F73">
            <v>0</v>
          </cell>
          <cell r="M73">
            <v>0</v>
          </cell>
          <cell r="N73">
            <v>0</v>
          </cell>
          <cell r="P73">
            <v>0</v>
          </cell>
          <cell r="W73">
            <v>0</v>
          </cell>
          <cell r="X73">
            <v>0</v>
          </cell>
          <cell r="Z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74">
          <cell r="C74" t="str">
            <v>Проведение лабораторных испытаний и анализов (хроматографический анализ масла)</v>
          </cell>
          <cell r="D74">
            <v>0</v>
          </cell>
          <cell r="E74">
            <v>0</v>
          </cell>
          <cell r="F74">
            <v>0</v>
          </cell>
          <cell r="M74">
            <v>0</v>
          </cell>
          <cell r="N74">
            <v>0</v>
          </cell>
          <cell r="P74">
            <v>0</v>
          </cell>
          <cell r="W74">
            <v>0</v>
          </cell>
          <cell r="X74">
            <v>0</v>
          </cell>
          <cell r="Z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C75" t="str">
            <v>Транспортные услуги по перевозке персонала</v>
          </cell>
          <cell r="D75">
            <v>639.29974529009394</v>
          </cell>
          <cell r="E75">
            <v>2.5470980460795545E-4</v>
          </cell>
          <cell r="F75">
            <v>240.64653000756527</v>
          </cell>
          <cell r="M75">
            <v>13.830408081524942</v>
          </cell>
          <cell r="N75">
            <v>226.81612192604032</v>
          </cell>
          <cell r="P75">
            <v>147.55207599657845</v>
          </cell>
          <cell r="W75">
            <v>8.4800949518977351</v>
          </cell>
          <cell r="X75">
            <v>139.07198104468071</v>
          </cell>
          <cell r="Z75">
            <v>251.10088457614569</v>
          </cell>
          <cell r="AG75">
            <v>14.431239474804855</v>
          </cell>
          <cell r="AH75">
            <v>236.66964510134082</v>
          </cell>
          <cell r="AJ75">
            <v>639.29949058028933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36.741742508227532</v>
          </cell>
          <cell r="AR75">
            <v>602.55774807206183</v>
          </cell>
        </row>
        <row r="76">
          <cell r="C76" t="str">
            <v>Расходы отдел по защите гос.тайны</v>
          </cell>
          <cell r="D76">
            <v>7.1999971313759996</v>
          </cell>
          <cell r="E76">
            <v>2.8686228574770212E-6</v>
          </cell>
          <cell r="F76">
            <v>2.7102377851626311</v>
          </cell>
          <cell r="M76">
            <v>0.15576245610351885</v>
          </cell>
          <cell r="N76">
            <v>2.5544753290591125</v>
          </cell>
          <cell r="P76">
            <v>1.6617784251139758</v>
          </cell>
          <cell r="W76">
            <v>9.5505527379420752E-2</v>
          </cell>
          <cell r="X76">
            <v>1.566272897734555</v>
          </cell>
          <cell r="Z76">
            <v>2.827978052476535</v>
          </cell>
          <cell r="AG76">
            <v>0.16252921041544649</v>
          </cell>
          <cell r="AH76">
            <v>2.6654488420610885</v>
          </cell>
          <cell r="AJ76">
            <v>7.1999942627531421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0.4137971938983861</v>
          </cell>
          <cell r="AR76">
            <v>6.7861970688547562</v>
          </cell>
        </row>
        <row r="77">
          <cell r="C77" t="str">
            <v>почтовые услуги</v>
          </cell>
          <cell r="D77">
            <v>0</v>
          </cell>
          <cell r="E77">
            <v>0</v>
          </cell>
          <cell r="F77">
            <v>0</v>
          </cell>
          <cell r="M77">
            <v>0</v>
          </cell>
          <cell r="N77">
            <v>0</v>
          </cell>
          <cell r="P77">
            <v>0</v>
          </cell>
          <cell r="W77">
            <v>0</v>
          </cell>
          <cell r="X77">
            <v>0</v>
          </cell>
          <cell r="Z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</row>
        <row r="78">
          <cell r="C78" t="str">
            <v>Очистка вагонов</v>
          </cell>
          <cell r="D78">
            <v>0</v>
          </cell>
          <cell r="E78">
            <v>0</v>
          </cell>
          <cell r="F78">
            <v>0</v>
          </cell>
          <cell r="M78">
            <v>0</v>
          </cell>
          <cell r="N78">
            <v>0</v>
          </cell>
          <cell r="P78">
            <v>0</v>
          </cell>
          <cell r="W78">
            <v>0</v>
          </cell>
          <cell r="X78">
            <v>0</v>
          </cell>
          <cell r="Z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C79" t="str">
            <v>Услуги типографии</v>
          </cell>
          <cell r="D79">
            <v>0</v>
          </cell>
          <cell r="E79">
            <v>0</v>
          </cell>
          <cell r="F79">
            <v>0</v>
          </cell>
          <cell r="M79">
            <v>0</v>
          </cell>
          <cell r="N79">
            <v>0</v>
          </cell>
          <cell r="P79">
            <v>0</v>
          </cell>
          <cell r="W79">
            <v>0</v>
          </cell>
          <cell r="X79">
            <v>0</v>
          </cell>
          <cell r="Z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</row>
        <row r="80">
          <cell r="C80" t="str">
            <v>Расходы ГО и ЧС</v>
          </cell>
          <cell r="D80">
            <v>0</v>
          </cell>
          <cell r="E80">
            <v>0</v>
          </cell>
          <cell r="F80">
            <v>0</v>
          </cell>
          <cell r="M80">
            <v>0</v>
          </cell>
          <cell r="N80">
            <v>0</v>
          </cell>
          <cell r="P80">
            <v>0</v>
          </cell>
          <cell r="W80">
            <v>0</v>
          </cell>
          <cell r="X80">
            <v>0</v>
          </cell>
          <cell r="Z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1">
          <cell r="C81" t="str">
            <v>Услуги инкассации</v>
          </cell>
          <cell r="D81">
            <v>0</v>
          </cell>
          <cell r="E81">
            <v>0</v>
          </cell>
          <cell r="F81">
            <v>0</v>
          </cell>
          <cell r="M81">
            <v>0</v>
          </cell>
          <cell r="N81">
            <v>0</v>
          </cell>
          <cell r="P81">
            <v>0</v>
          </cell>
          <cell r="W81">
            <v>0</v>
          </cell>
          <cell r="X81">
            <v>0</v>
          </cell>
          <cell r="Z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C82" t="str">
            <v>Перезарядка огнетушителей</v>
          </cell>
          <cell r="D82">
            <v>2.2999990836339999</v>
          </cell>
          <cell r="E82">
            <v>9.1636563537278448E-7</v>
          </cell>
          <cell r="F82">
            <v>0.86577040359361834</v>
          </cell>
          <cell r="M82">
            <v>4.9757451255290741E-2</v>
          </cell>
          <cell r="N82">
            <v>0.8160129523383276</v>
          </cell>
          <cell r="P82">
            <v>0.53084588580029779</v>
          </cell>
          <cell r="W82">
            <v>3.050871013509274E-2</v>
          </cell>
          <cell r="X82">
            <v>0.50033717566520508</v>
          </cell>
          <cell r="Z82">
            <v>0.90338187787444868</v>
          </cell>
          <cell r="AG82">
            <v>5.1919053327156524E-2</v>
          </cell>
          <cell r="AH82">
            <v>0.85146282454729216</v>
          </cell>
          <cell r="AJ82">
            <v>2.2999981672683645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0.13218521471753999</v>
          </cell>
          <cell r="AR82">
            <v>2.1678129525508245</v>
          </cell>
        </row>
        <row r="83">
          <cell r="C83" t="str">
            <v>Стирка спецодежды, белья</v>
          </cell>
          <cell r="D83">
            <v>0</v>
          </cell>
          <cell r="E83">
            <v>0</v>
          </cell>
          <cell r="F83">
            <v>0</v>
          </cell>
          <cell r="M83">
            <v>0</v>
          </cell>
          <cell r="N83">
            <v>0</v>
          </cell>
          <cell r="P83">
            <v>0</v>
          </cell>
          <cell r="W83">
            <v>0</v>
          </cell>
          <cell r="X83">
            <v>0</v>
          </cell>
          <cell r="Z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</row>
        <row r="84">
          <cell r="C84" t="str">
            <v>Услуги по уборке помещений (клининг)</v>
          </cell>
          <cell r="D84">
            <v>560.59977664574797</v>
          </cell>
          <cell r="E84">
            <v>2.2335416304031241E-4</v>
          </cell>
          <cell r="F84">
            <v>211.02212532807931</v>
          </cell>
          <cell r="M84">
            <v>12.127837901615647</v>
          </cell>
          <cell r="N84">
            <v>198.89428742646368</v>
          </cell>
          <cell r="P84">
            <v>129.38791459984651</v>
          </cell>
          <cell r="W84">
            <v>7.4361664790143438</v>
          </cell>
          <cell r="X84">
            <v>121.95174812083216</v>
          </cell>
          <cell r="Z84">
            <v>220.1895133636591</v>
          </cell>
          <cell r="AG84">
            <v>12.654704910958237</v>
          </cell>
          <cell r="AH84">
            <v>207.53480845270087</v>
          </cell>
          <cell r="AJ84">
            <v>560.59955329158493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32.218709291588226</v>
          </cell>
          <cell r="AR84">
            <v>528.38084399999673</v>
          </cell>
        </row>
        <row r="85">
          <cell r="C85" t="str">
            <v>Обслуживание счетчика</v>
          </cell>
          <cell r="D85">
            <v>0</v>
          </cell>
          <cell r="E85">
            <v>0</v>
          </cell>
          <cell r="F85">
            <v>0</v>
          </cell>
          <cell r="M85">
            <v>0</v>
          </cell>
          <cell r="N85">
            <v>0</v>
          </cell>
          <cell r="P85">
            <v>0</v>
          </cell>
          <cell r="W85">
            <v>0</v>
          </cell>
          <cell r="X85">
            <v>0</v>
          </cell>
          <cell r="Z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6">
          <cell r="C86" t="str">
            <v>разработка маршрута, метеоцентр</v>
          </cell>
          <cell r="D86">
            <v>3.7999984860039993</v>
          </cell>
          <cell r="E86">
            <v>1.5139953974951936E-6</v>
          </cell>
          <cell r="F86">
            <v>1.4304032755024993</v>
          </cell>
          <cell r="M86">
            <v>8.220796294352381E-2</v>
          </cell>
          <cell r="N86">
            <v>1.3481953125589756</v>
          </cell>
          <cell r="P86">
            <v>0.87704972436570927</v>
          </cell>
          <cell r="W86">
            <v>5.0405695005805391E-2</v>
          </cell>
          <cell r="X86">
            <v>0.82664402935990389</v>
          </cell>
          <cell r="Z86">
            <v>1.4925439721403935</v>
          </cell>
          <cell r="AG86">
            <v>8.57793054970412E-2</v>
          </cell>
          <cell r="AH86">
            <v>1.4067646666433522</v>
          </cell>
          <cell r="AJ86">
            <v>3.7999969720086018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0.21839296344637038</v>
          </cell>
          <cell r="AR86">
            <v>3.5816040085622314</v>
          </cell>
        </row>
        <row r="87">
          <cell r="C87" t="str">
            <v>Оформление разрешительной документации</v>
          </cell>
          <cell r="D87">
            <v>0</v>
          </cell>
          <cell r="E87">
            <v>0</v>
          </cell>
          <cell r="F87">
            <v>0</v>
          </cell>
          <cell r="M87">
            <v>0</v>
          </cell>
          <cell r="N87">
            <v>0</v>
          </cell>
          <cell r="P87">
            <v>0</v>
          </cell>
          <cell r="W87">
            <v>0</v>
          </cell>
          <cell r="X87">
            <v>0</v>
          </cell>
          <cell r="Z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C88" t="str">
            <v>Плата заповеднику и проезд по нему</v>
          </cell>
          <cell r="D88">
            <v>0</v>
          </cell>
          <cell r="E88">
            <v>0</v>
          </cell>
          <cell r="F88">
            <v>0</v>
          </cell>
          <cell r="M88">
            <v>0</v>
          </cell>
          <cell r="N88">
            <v>0</v>
          </cell>
          <cell r="P88">
            <v>0</v>
          </cell>
          <cell r="W88">
            <v>0</v>
          </cell>
          <cell r="X88">
            <v>0</v>
          </cell>
          <cell r="Z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C89" t="str">
            <v>Услуги, связанные с оценкой имущества</v>
          </cell>
          <cell r="D89">
            <v>0</v>
          </cell>
          <cell r="E89">
            <v>0</v>
          </cell>
          <cell r="F89">
            <v>0</v>
          </cell>
          <cell r="M89">
            <v>0</v>
          </cell>
          <cell r="N89">
            <v>0</v>
          </cell>
          <cell r="P89">
            <v>0</v>
          </cell>
          <cell r="W89">
            <v>0</v>
          </cell>
          <cell r="X89">
            <v>0</v>
          </cell>
          <cell r="Z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C90" t="str">
            <v>услуги по определ.рыночн.стоим.ар.платы</v>
          </cell>
          <cell r="D90">
            <v>0</v>
          </cell>
          <cell r="E90">
            <v>0</v>
          </cell>
          <cell r="F90">
            <v>0</v>
          </cell>
          <cell r="M90">
            <v>0</v>
          </cell>
          <cell r="N90">
            <v>0</v>
          </cell>
          <cell r="P90">
            <v>0</v>
          </cell>
          <cell r="W90">
            <v>0</v>
          </cell>
          <cell r="X90">
            <v>0</v>
          </cell>
          <cell r="Z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C91" t="str">
            <v>Пропарка автобол.</v>
          </cell>
          <cell r="D91">
            <v>0</v>
          </cell>
          <cell r="E91">
            <v>0</v>
          </cell>
          <cell r="F91">
            <v>0</v>
          </cell>
          <cell r="M91">
            <v>0</v>
          </cell>
          <cell r="N91">
            <v>0</v>
          </cell>
          <cell r="P91">
            <v>0</v>
          </cell>
          <cell r="W91">
            <v>0</v>
          </cell>
          <cell r="X91">
            <v>0</v>
          </cell>
          <cell r="Z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C92" t="str">
            <v>Обслуживание грязеулавливающих покрытий</v>
          </cell>
          <cell r="D92">
            <v>0</v>
          </cell>
          <cell r="E92">
            <v>0</v>
          </cell>
          <cell r="F92">
            <v>0</v>
          </cell>
          <cell r="M92">
            <v>0</v>
          </cell>
          <cell r="N92">
            <v>0</v>
          </cell>
          <cell r="P92">
            <v>0</v>
          </cell>
          <cell r="W92">
            <v>0</v>
          </cell>
          <cell r="X92">
            <v>0</v>
          </cell>
          <cell r="Z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</row>
        <row r="93">
          <cell r="C93" t="str">
            <v>Поставка кислорода</v>
          </cell>
          <cell r="D93">
            <v>0</v>
          </cell>
          <cell r="E93">
            <v>0</v>
          </cell>
          <cell r="F93">
            <v>0</v>
          </cell>
          <cell r="M93">
            <v>0</v>
          </cell>
          <cell r="N93">
            <v>0</v>
          </cell>
          <cell r="P93">
            <v>0</v>
          </cell>
          <cell r="W93">
            <v>0</v>
          </cell>
          <cell r="X93">
            <v>0</v>
          </cell>
          <cell r="Z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C94" t="str">
            <v>Оформление пласт.карт</v>
          </cell>
          <cell r="D94">
            <v>22.799990916024001</v>
          </cell>
          <cell r="E94">
            <v>9.0839723796420913E-6</v>
          </cell>
          <cell r="F94">
            <v>8.5824196530150001</v>
          </cell>
          <cell r="M94">
            <v>0.49324777766114308</v>
          </cell>
          <cell r="N94">
            <v>8.0891718753538573</v>
          </cell>
          <cell r="P94">
            <v>5.2622983461942576</v>
          </cell>
          <cell r="W94">
            <v>0.30243417003483242</v>
          </cell>
          <cell r="X94">
            <v>4.9598641761594253</v>
          </cell>
          <cell r="Z94">
            <v>8.9552638328423626</v>
          </cell>
          <cell r="AG94">
            <v>0.51467583298224739</v>
          </cell>
          <cell r="AH94">
            <v>8.4405879998601154</v>
          </cell>
          <cell r="AJ94">
            <v>22.799981832051621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1.3103577806782229</v>
          </cell>
          <cell r="AR94">
            <v>21.489624051373397</v>
          </cell>
        </row>
        <row r="95">
          <cell r="C95" t="str">
            <v>Калибровка алкотестера</v>
          </cell>
          <cell r="D95">
            <v>0</v>
          </cell>
          <cell r="E95">
            <v>0</v>
          </cell>
          <cell r="F95">
            <v>0</v>
          </cell>
          <cell r="M95">
            <v>0</v>
          </cell>
          <cell r="N95">
            <v>0</v>
          </cell>
          <cell r="P95">
            <v>0</v>
          </cell>
          <cell r="W95">
            <v>0</v>
          </cell>
          <cell r="X95">
            <v>0</v>
          </cell>
          <cell r="Z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C96" t="str">
            <v>сушка леса</v>
          </cell>
          <cell r="D96">
            <v>0</v>
          </cell>
          <cell r="E96">
            <v>0</v>
          </cell>
          <cell r="F96">
            <v>0</v>
          </cell>
          <cell r="M96">
            <v>0</v>
          </cell>
          <cell r="N96">
            <v>0</v>
          </cell>
          <cell r="P96">
            <v>0</v>
          </cell>
          <cell r="W96">
            <v>0</v>
          </cell>
          <cell r="X96">
            <v>0</v>
          </cell>
          <cell r="Z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</row>
        <row r="97">
          <cell r="C97" t="str">
            <v>Установка системы контроля доступа</v>
          </cell>
          <cell r="D97">
            <v>0</v>
          </cell>
          <cell r="E97">
            <v>0</v>
          </cell>
          <cell r="F97">
            <v>0</v>
          </cell>
          <cell r="M97">
            <v>0</v>
          </cell>
          <cell r="N97">
            <v>0</v>
          </cell>
          <cell r="P97">
            <v>0</v>
          </cell>
          <cell r="W97">
            <v>0</v>
          </cell>
          <cell r="X97">
            <v>0</v>
          </cell>
          <cell r="Z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</row>
        <row r="98">
          <cell r="C98" t="str">
            <v>Оценка состояния хим. лаборатории</v>
          </cell>
          <cell r="D98">
            <v>0</v>
          </cell>
          <cell r="E98">
            <v>0</v>
          </cell>
          <cell r="F98">
            <v>0</v>
          </cell>
          <cell r="M98">
            <v>0</v>
          </cell>
          <cell r="N98">
            <v>0</v>
          </cell>
          <cell r="P98">
            <v>0</v>
          </cell>
          <cell r="W98">
            <v>0</v>
          </cell>
          <cell r="X98">
            <v>0</v>
          </cell>
          <cell r="Z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</row>
        <row r="99">
          <cell r="C99" t="str">
            <v>Обслуживание кондиционеров</v>
          </cell>
          <cell r="D99">
            <v>45.699981792206003</v>
          </cell>
          <cell r="E99">
            <v>1.8207786752100219E-5</v>
          </cell>
          <cell r="F99">
            <v>17.202481497490588</v>
          </cell>
          <cell r="M99">
            <v>0.98865892276816836</v>
          </cell>
          <cell r="N99">
            <v>16.213822574722421</v>
          </cell>
          <cell r="P99">
            <v>10.547676948292876</v>
          </cell>
          <cell r="W99">
            <v>0.60619480572771234</v>
          </cell>
          <cell r="X99">
            <v>9.9414821425651638</v>
          </cell>
          <cell r="Z99">
            <v>17.949805138635789</v>
          </cell>
          <cell r="AG99">
            <v>1.0316090161091538</v>
          </cell>
          <cell r="AH99">
            <v>16.918196122526634</v>
          </cell>
          <cell r="AJ99">
            <v>45.699963584419251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2.6264627446050346</v>
          </cell>
          <cell r="AR99">
            <v>43.073500839814216</v>
          </cell>
        </row>
        <row r="100">
          <cell r="C100" t="str">
            <v>Лесная подать</v>
          </cell>
          <cell r="D100">
            <v>0</v>
          </cell>
          <cell r="E100">
            <v>0</v>
          </cell>
          <cell r="F100">
            <v>0</v>
          </cell>
          <cell r="M100">
            <v>0</v>
          </cell>
          <cell r="N100">
            <v>0</v>
          </cell>
          <cell r="P100">
            <v>0</v>
          </cell>
          <cell r="W100">
            <v>0</v>
          </cell>
          <cell r="X100">
            <v>0</v>
          </cell>
          <cell r="Z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</row>
        <row r="101">
          <cell r="C101" t="str">
            <v>Спец-связь</v>
          </cell>
          <cell r="D101">
            <v>0</v>
          </cell>
          <cell r="E101">
            <v>0</v>
          </cell>
          <cell r="F101">
            <v>0</v>
          </cell>
          <cell r="M101">
            <v>0</v>
          </cell>
          <cell r="N101">
            <v>0</v>
          </cell>
          <cell r="P101">
            <v>0</v>
          </cell>
          <cell r="W101">
            <v>0</v>
          </cell>
          <cell r="X101">
            <v>0</v>
          </cell>
          <cell r="Z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</row>
        <row r="102">
          <cell r="C102" t="str">
            <v>Расчет нормотивной численности</v>
          </cell>
          <cell r="D102">
            <v>13.699994541645999</v>
          </cell>
          <cell r="E102">
            <v>5.4583518256379193E-6</v>
          </cell>
          <cell r="F102">
            <v>5.1569802301011167</v>
          </cell>
          <cell r="M102">
            <v>0.2963813400858622</v>
          </cell>
          <cell r="N102">
            <v>4.8605988900152548</v>
          </cell>
          <cell r="P102">
            <v>3.1619950588974266</v>
          </cell>
          <cell r="W102">
            <v>0.18172579515250895</v>
          </cell>
          <cell r="X102">
            <v>2.9802692637449177</v>
          </cell>
          <cell r="Z102">
            <v>5.3810137942956295</v>
          </cell>
          <cell r="AG102">
            <v>0.30925696981828016</v>
          </cell>
          <cell r="AH102">
            <v>5.0717568244773492</v>
          </cell>
          <cell r="AJ102">
            <v>13.699989083294174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0.78736410505665133</v>
          </cell>
          <cell r="AR102">
            <v>12.912624978237522</v>
          </cell>
        </row>
        <row r="103">
          <cell r="C103" t="str">
            <v>Пломбирование водомера</v>
          </cell>
          <cell r="D103">
            <v>0</v>
          </cell>
          <cell r="E103">
            <v>0</v>
          </cell>
          <cell r="F103">
            <v>0</v>
          </cell>
          <cell r="M103">
            <v>0</v>
          </cell>
          <cell r="N103">
            <v>0</v>
          </cell>
          <cell r="P103">
            <v>0</v>
          </cell>
          <cell r="W103">
            <v>0</v>
          </cell>
          <cell r="X103">
            <v>0</v>
          </cell>
          <cell r="Z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C104" t="str">
            <v>Плавка гололеда</v>
          </cell>
          <cell r="D104">
            <v>0</v>
          </cell>
          <cell r="E104">
            <v>0</v>
          </cell>
          <cell r="F104">
            <v>0</v>
          </cell>
          <cell r="M104">
            <v>0</v>
          </cell>
          <cell r="N104">
            <v>0</v>
          </cell>
          <cell r="P104">
            <v>0</v>
          </cell>
          <cell r="W104">
            <v>0</v>
          </cell>
          <cell r="X104">
            <v>0</v>
          </cell>
          <cell r="Z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C105" t="str">
            <v>Экспертные услуги (для списания автотранспорта)</v>
          </cell>
          <cell r="D105">
            <v>22.799990916024001</v>
          </cell>
          <cell r="E105">
            <v>9.0839723796420913E-6</v>
          </cell>
          <cell r="F105">
            <v>8.5824196530150001</v>
          </cell>
          <cell r="M105">
            <v>0.49324777766114308</v>
          </cell>
          <cell r="N105">
            <v>8.0891718753538573</v>
          </cell>
          <cell r="P105">
            <v>5.2622983461942576</v>
          </cell>
          <cell r="W105">
            <v>0.30243417003483242</v>
          </cell>
          <cell r="X105">
            <v>4.9598641761594253</v>
          </cell>
          <cell r="Z105">
            <v>8.9552638328423626</v>
          </cell>
          <cell r="AG105">
            <v>0.51467583298224739</v>
          </cell>
          <cell r="AH105">
            <v>8.4405879998601154</v>
          </cell>
          <cell r="AJ105">
            <v>22.799981832051621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1.3103577806782229</v>
          </cell>
          <cell r="AR105">
            <v>21.489624051373397</v>
          </cell>
        </row>
        <row r="106">
          <cell r="C106" t="str">
            <v>в т.ч. Справочно услуги по сертификации электроэнергии</v>
          </cell>
          <cell r="D106">
            <v>0</v>
          </cell>
          <cell r="E106">
            <v>0</v>
          </cell>
          <cell r="F106">
            <v>0</v>
          </cell>
          <cell r="M106">
            <v>0</v>
          </cell>
          <cell r="N106">
            <v>0</v>
          </cell>
          <cell r="P106">
            <v>0</v>
          </cell>
          <cell r="W106">
            <v>0</v>
          </cell>
          <cell r="X106">
            <v>0</v>
          </cell>
          <cell r="Z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</row>
        <row r="107">
          <cell r="C107" t="str">
            <v xml:space="preserve"> Командировочные и представительские расходы</v>
          </cell>
          <cell r="D107">
            <v>192.79992318462399</v>
          </cell>
          <cell r="E107">
            <v>7.6815345437353244E-5</v>
          </cell>
          <cell r="F107">
            <v>72.574145136021585</v>
          </cell>
          <cell r="M107">
            <v>4.1709724356608939</v>
          </cell>
          <cell r="N107">
            <v>68.403172700360685</v>
          </cell>
          <cell r="P107">
            <v>44.498733383607572</v>
          </cell>
          <cell r="W107">
            <v>2.5574257887156002</v>
          </cell>
          <cell r="X107">
            <v>41.941307594891974</v>
          </cell>
          <cell r="Z107">
            <v>75.726967849649441</v>
          </cell>
          <cell r="AG107">
            <v>4.3521710789025123</v>
          </cell>
          <cell r="AH107">
            <v>71.374796770746926</v>
          </cell>
          <cell r="AJ107">
            <v>192.79984636927855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11.080569303279006</v>
          </cell>
          <cell r="AR107">
            <v>181.71927706599956</v>
          </cell>
        </row>
        <row r="108">
          <cell r="C108" t="str">
            <v xml:space="preserve"> Арендная плата по направлениям (арендодателям)</v>
          </cell>
          <cell r="D108">
            <v>411.59983601032798</v>
          </cell>
          <cell r="E108">
            <v>1.6398960667629581E-4</v>
          </cell>
          <cell r="F108">
            <v>154.93526005179709</v>
          </cell>
          <cell r="M108">
            <v>8.9044204072511608</v>
          </cell>
          <cell r="N108">
            <v>146.03083964454592</v>
          </cell>
          <cell r="P108">
            <v>94.998333302348954</v>
          </cell>
          <cell r="W108">
            <v>5.4597326485235529</v>
          </cell>
          <cell r="X108">
            <v>89.538600653825398</v>
          </cell>
          <cell r="Z108">
            <v>161.66607866657523</v>
          </cell>
          <cell r="AG108">
            <v>9.291253195416358</v>
          </cell>
          <cell r="AH108">
            <v>152.37482547115889</v>
          </cell>
          <cell r="AJ108">
            <v>411.5996720207213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23.655406251191074</v>
          </cell>
          <cell r="AR108">
            <v>387.9442657695302</v>
          </cell>
        </row>
        <row r="109">
          <cell r="C109" t="str">
            <v>Лизинг</v>
          </cell>
          <cell r="D109">
            <v>311.89499999999998</v>
          </cell>
          <cell r="E109">
            <v>0</v>
          </cell>
          <cell r="F109">
            <v>103.97</v>
          </cell>
          <cell r="M109">
            <v>6</v>
          </cell>
          <cell r="N109">
            <v>97.97</v>
          </cell>
          <cell r="P109">
            <v>103.965</v>
          </cell>
          <cell r="W109">
            <v>6</v>
          </cell>
          <cell r="X109">
            <v>97.965000000000003</v>
          </cell>
          <cell r="Z109">
            <v>103.96</v>
          </cell>
          <cell r="AG109">
            <v>6</v>
          </cell>
          <cell r="AH109">
            <v>97.96</v>
          </cell>
          <cell r="AJ109">
            <v>311.89499999999998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18</v>
          </cell>
          <cell r="AR109">
            <v>293.89499999999998</v>
          </cell>
        </row>
        <row r="110">
          <cell r="C110" t="str">
            <v>Расходы на страхование</v>
          </cell>
          <cell r="D110">
            <v>683.99972748071991</v>
          </cell>
          <cell r="E110">
            <v>2.7251917140347359E-4</v>
          </cell>
          <cell r="F110">
            <v>257.4725895904499</v>
          </cell>
          <cell r="M110">
            <v>14.797433329834288</v>
          </cell>
          <cell r="N110">
            <v>242.67515626061564</v>
          </cell>
          <cell r="P110">
            <v>157.8689503858277</v>
          </cell>
          <cell r="W110">
            <v>9.073025101044971</v>
          </cell>
          <cell r="X110">
            <v>148.79592528478273</v>
          </cell>
          <cell r="Z110">
            <v>268.65791498527085</v>
          </cell>
          <cell r="AE110">
            <v>0.8</v>
          </cell>
          <cell r="AG110">
            <v>14.64027498946742</v>
          </cell>
          <cell r="AH110">
            <v>253.21763999580344</v>
          </cell>
          <cell r="AJ110">
            <v>683.99945496154851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0.8</v>
          </cell>
          <cell r="AP110">
            <v>0</v>
          </cell>
          <cell r="AQ110">
            <v>38.510733420346682</v>
          </cell>
          <cell r="AR110">
            <v>644.68872154120186</v>
          </cell>
        </row>
        <row r="111">
          <cell r="C111" t="str">
            <v>Налоги и сборы, относимые на с/с (за искл. ЕСН):</v>
          </cell>
          <cell r="D111">
            <v>339.69986465672594</v>
          </cell>
          <cell r="E111">
            <v>1.3534322010855249E-4</v>
          </cell>
          <cell r="F111">
            <v>127.87052439163133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7.3489592136618533</v>
          </cell>
          <cell r="N111">
            <v>120.52156517796948</v>
          </cell>
          <cell r="P111">
            <v>78.403629307113547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4.5060038403873923</v>
          </cell>
          <cell r="X111">
            <v>73.897625466726154</v>
          </cell>
          <cell r="Z111">
            <v>133.42557561476096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7.6682184414065526</v>
          </cell>
          <cell r="AH111">
            <v>125.75735717335441</v>
          </cell>
          <cell r="AJ111">
            <v>339.69972931350583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19.523181495455802</v>
          </cell>
          <cell r="AR111">
            <v>320.17654781805004</v>
          </cell>
        </row>
        <row r="112">
          <cell r="C112" t="str">
            <v xml:space="preserve"> - водный налог</v>
          </cell>
          <cell r="D112">
            <v>0</v>
          </cell>
          <cell r="E112">
            <v>0</v>
          </cell>
          <cell r="F112">
            <v>0</v>
          </cell>
          <cell r="P112">
            <v>0</v>
          </cell>
          <cell r="Z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</row>
        <row r="113">
          <cell r="C113" t="str">
            <v xml:space="preserve"> - плата за землю</v>
          </cell>
          <cell r="D113">
            <v>43.399982708571997</v>
          </cell>
          <cell r="E113">
            <v>1.7291421116283345E-5</v>
          </cell>
          <cell r="F113">
            <v>16.33671109389697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0.93890147151287739</v>
          </cell>
          <cell r="N113">
            <v>15.397809622384093</v>
          </cell>
          <cell r="P113">
            <v>10.016831062492578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0.57568609559261963</v>
          </cell>
          <cell r="X113">
            <v>9.4411449668999587</v>
          </cell>
          <cell r="Z113">
            <v>17.046423260761333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0.97968996278199694</v>
          </cell>
          <cell r="AH113">
            <v>16.066733297979336</v>
          </cell>
          <cell r="AJ113">
            <v>43.399965417150881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2.4942775298874942</v>
          </cell>
          <cell r="AR113">
            <v>40.90568788726339</v>
          </cell>
        </row>
        <row r="114">
          <cell r="C114" t="str">
            <v>в т.ч. налог на землю</v>
          </cell>
          <cell r="D114">
            <v>9.9999960158000001E-2</v>
          </cell>
          <cell r="E114">
            <v>3.9841984128541341E-8</v>
          </cell>
          <cell r="F114">
            <v>3.7642191460592098E-2</v>
          </cell>
          <cell r="M114">
            <v>2.1633674458822064E-3</v>
          </cell>
          <cell r="N114">
            <v>3.5478824014709892E-2</v>
          </cell>
          <cell r="P114">
            <v>2.3080255904360778E-2</v>
          </cell>
          <cell r="W114">
            <v>1.3264656580475106E-3</v>
          </cell>
          <cell r="X114">
            <v>2.1753790246313267E-2</v>
          </cell>
          <cell r="Z114">
            <v>3.9277472951062993E-2</v>
          </cell>
          <cell r="AG114">
            <v>2.2573501446589797E-3</v>
          </cell>
          <cell r="AH114">
            <v>3.7020122806404016E-2</v>
          </cell>
          <cell r="AJ114">
            <v>9.9999920316015872E-2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5.747183248588696E-3</v>
          </cell>
          <cell r="AR114">
            <v>9.4252737067427178E-2</v>
          </cell>
        </row>
        <row r="115">
          <cell r="C115" t="str">
            <v>в т.ч. аренда земли</v>
          </cell>
          <cell r="D115">
            <v>43.299982748413996</v>
          </cell>
          <cell r="E115">
            <v>1.7251579130572736E-5</v>
          </cell>
          <cell r="F115">
            <v>16.299068902436378</v>
          </cell>
          <cell r="M115">
            <v>0.9367381040669952</v>
          </cell>
          <cell r="N115">
            <v>15.362330798369383</v>
          </cell>
          <cell r="P115">
            <v>9.993750806588217</v>
          </cell>
          <cell r="W115">
            <v>0.57435962993457212</v>
          </cell>
          <cell r="X115">
            <v>9.4193911766536456</v>
          </cell>
          <cell r="Z115">
            <v>17.00714578781027</v>
          </cell>
          <cell r="AG115">
            <v>0.97743261263733794</v>
          </cell>
          <cell r="AH115">
            <v>16.029713175172933</v>
          </cell>
          <cell r="AJ115">
            <v>43.299965496834865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2.4885303466389055</v>
          </cell>
          <cell r="AR115">
            <v>40.811435150195962</v>
          </cell>
        </row>
        <row r="116">
          <cell r="C116" t="str">
            <v xml:space="preserve"> - транспортный налог</v>
          </cell>
          <cell r="D116">
            <v>26.799989322343997</v>
          </cell>
          <cell r="E116">
            <v>1.0677651747670325E-5</v>
          </cell>
          <cell r="F116">
            <v>10.088107311438682</v>
          </cell>
          <cell r="M116">
            <v>0.57978247549643114</v>
          </cell>
          <cell r="N116">
            <v>9.5083248359422505</v>
          </cell>
          <cell r="P116">
            <v>6.1855085823686879</v>
          </cell>
          <cell r="W116">
            <v>0.35549279635673281</v>
          </cell>
          <cell r="X116">
            <v>5.8300157860119555</v>
          </cell>
          <cell r="Z116">
            <v>10.52636275088488</v>
          </cell>
          <cell r="AG116">
            <v>0.60496983876860644</v>
          </cell>
          <cell r="AH116">
            <v>9.9213929121162732</v>
          </cell>
          <cell r="AJ116">
            <v>26.799978644692249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1.5402451106217705</v>
          </cell>
          <cell r="AR116">
            <v>25.259733534070477</v>
          </cell>
        </row>
        <row r="117">
          <cell r="C117" t="str">
            <v xml:space="preserve"> - налог на имущество</v>
          </cell>
          <cell r="D117">
            <v>259.49989661000996</v>
          </cell>
          <cell r="E117">
            <v>1.0338994883341002E-4</v>
          </cell>
          <cell r="F117">
            <v>97.681486840236488</v>
          </cell>
          <cell r="M117">
            <v>5.6139385220643243</v>
          </cell>
          <cell r="N117">
            <v>92.067548318172157</v>
          </cell>
          <cell r="P117">
            <v>59.893264071816205</v>
          </cell>
          <cell r="W117">
            <v>3.4421783826332892</v>
          </cell>
          <cell r="X117">
            <v>56.451085689182918</v>
          </cell>
          <cell r="Z117">
            <v>101.92504230800844</v>
          </cell>
          <cell r="AG117">
            <v>5.8578236253900506</v>
          </cell>
          <cell r="AH117">
            <v>96.067218682618389</v>
          </cell>
          <cell r="AJ117">
            <v>259.49979322006112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14.913940530087665</v>
          </cell>
          <cell r="AR117">
            <v>244.58585268997348</v>
          </cell>
        </row>
        <row r="118">
          <cell r="C118" t="str">
            <v xml:space="preserve"> - экологические платежи</v>
          </cell>
          <cell r="D118">
            <v>9.9999960158000007</v>
          </cell>
          <cell r="E118">
            <v>3.9841984129651564E-6</v>
          </cell>
          <cell r="F118">
            <v>3.7642191460592103</v>
          </cell>
          <cell r="M118">
            <v>0.21633674458822064</v>
          </cell>
          <cell r="N118">
            <v>3.5478824014709898</v>
          </cell>
          <cell r="P118">
            <v>2.3080255904360776</v>
          </cell>
          <cell r="W118">
            <v>0.13264656580475107</v>
          </cell>
          <cell r="X118">
            <v>2.1753790246313267</v>
          </cell>
          <cell r="Z118">
            <v>3.9277472951062991</v>
          </cell>
          <cell r="AG118">
            <v>0.22573501446589797</v>
          </cell>
          <cell r="AH118">
            <v>3.702012280640401</v>
          </cell>
          <cell r="AJ118">
            <v>9.9999920316015878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0.57471832485886964</v>
          </cell>
          <cell r="AR118">
            <v>9.4252737067427184</v>
          </cell>
        </row>
        <row r="119">
          <cell r="C119" t="str">
            <v xml:space="preserve">  - прочие налоги, относимые на с/с (расшифровать)</v>
          </cell>
          <cell r="D119">
            <v>0</v>
          </cell>
          <cell r="E119">
            <v>0</v>
          </cell>
          <cell r="F119">
            <v>0</v>
          </cell>
          <cell r="M119">
            <v>0</v>
          </cell>
          <cell r="N119">
            <v>0</v>
          </cell>
          <cell r="P119">
            <v>0</v>
          </cell>
          <cell r="W119">
            <v>0</v>
          </cell>
          <cell r="X119">
            <v>0</v>
          </cell>
          <cell r="Z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</row>
        <row r="120">
          <cell r="C120" t="str">
            <v xml:space="preserve"> Отчисления на НИОКР</v>
          </cell>
          <cell r="D120">
            <v>0</v>
          </cell>
          <cell r="E120">
            <v>0</v>
          </cell>
          <cell r="F120">
            <v>0</v>
          </cell>
          <cell r="M120">
            <v>0</v>
          </cell>
          <cell r="N120">
            <v>0</v>
          </cell>
          <cell r="P120">
            <v>0</v>
          </cell>
          <cell r="W120">
            <v>0</v>
          </cell>
          <cell r="X120">
            <v>0</v>
          </cell>
          <cell r="Z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</row>
        <row r="121">
          <cell r="C121" t="str">
            <v>Финансирование работ по созданию нормативной базы технического регулирования (ИНВЭЛ)</v>
          </cell>
          <cell r="D121">
            <v>0</v>
          </cell>
          <cell r="E121">
            <v>0</v>
          </cell>
          <cell r="F121">
            <v>0</v>
          </cell>
          <cell r="M121">
            <v>0</v>
          </cell>
          <cell r="N121">
            <v>0</v>
          </cell>
          <cell r="P121">
            <v>0</v>
          </cell>
          <cell r="W121">
            <v>0</v>
          </cell>
          <cell r="X121">
            <v>0</v>
          </cell>
          <cell r="Z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</row>
        <row r="122">
          <cell r="C122" t="str">
            <v>Затраты на экологию (кроме налогов и сборов)</v>
          </cell>
          <cell r="D122">
            <v>0</v>
          </cell>
          <cell r="E122">
            <v>0</v>
          </cell>
          <cell r="F122">
            <v>0</v>
          </cell>
          <cell r="M122">
            <v>0</v>
          </cell>
          <cell r="N122">
            <v>0</v>
          </cell>
          <cell r="P122">
            <v>0</v>
          </cell>
          <cell r="W122">
            <v>0</v>
          </cell>
          <cell r="X122">
            <v>0</v>
          </cell>
          <cell r="Z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C123" t="str">
            <v xml:space="preserve"> Другие расходы, относимые на себестоимость</v>
          </cell>
          <cell r="D123">
            <v>247.59990135120796</v>
          </cell>
          <cell r="E123">
            <v>9.8648752697272357E-5</v>
          </cell>
          <cell r="F123">
            <v>93.202066056426034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5.3564977960043416</v>
          </cell>
          <cell r="N123">
            <v>87.845568260421686</v>
          </cell>
          <cell r="P123">
            <v>57.146713619197271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3.2843289693256361</v>
          </cell>
          <cell r="X123">
            <v>53.862384649871636</v>
          </cell>
          <cell r="Z123">
            <v>97.251023026831959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5.5891989581756336</v>
          </cell>
          <cell r="AH123">
            <v>91.66182406865633</v>
          </cell>
          <cell r="AJ123">
            <v>247.59980270245526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14.23002572350561</v>
          </cell>
          <cell r="AR123">
            <v>233.36977697894966</v>
          </cell>
        </row>
        <row r="124">
          <cell r="C124" t="str">
            <v>в т.ч. Регистрация прав собственности</v>
          </cell>
          <cell r="D124">
            <v>83.799966612403992</v>
          </cell>
          <cell r="E124">
            <v>3.338758270388098E-5</v>
          </cell>
          <cell r="F124">
            <v>31.544156443976174</v>
          </cell>
          <cell r="M124">
            <v>1.8129019196492884</v>
          </cell>
          <cell r="N124">
            <v>29.731254524326886</v>
          </cell>
          <cell r="P124">
            <v>19.341254447854329</v>
          </cell>
          <cell r="W124">
            <v>1.1115782214438137</v>
          </cell>
          <cell r="X124">
            <v>18.229676226410515</v>
          </cell>
          <cell r="Z124">
            <v>32.914522332990778</v>
          </cell>
          <cell r="AG124">
            <v>1.8916594212242246</v>
          </cell>
          <cell r="AH124">
            <v>31.022862911766556</v>
          </cell>
          <cell r="AJ124">
            <v>83.799933224821288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4.8161395623173267</v>
          </cell>
          <cell r="AR124">
            <v>78.983793662503956</v>
          </cell>
        </row>
        <row r="125">
          <cell r="C125" t="str">
            <v xml:space="preserve">           Программные продукты</v>
          </cell>
          <cell r="D125">
            <v>35.299985935773996</v>
          </cell>
          <cell r="E125">
            <v>1.4064220401621697E-5</v>
          </cell>
          <cell r="F125">
            <v>13.287693585589011</v>
          </cell>
          <cell r="M125">
            <v>0.76366870839641876</v>
          </cell>
          <cell r="N125">
            <v>12.524024877192593</v>
          </cell>
          <cell r="P125">
            <v>8.1473303342393546</v>
          </cell>
          <cell r="W125">
            <v>0.46824237729077123</v>
          </cell>
          <cell r="X125">
            <v>7.6790879569485835</v>
          </cell>
          <cell r="Z125">
            <v>13.864947951725235</v>
          </cell>
          <cell r="AG125">
            <v>0.79684460106461974</v>
          </cell>
          <cell r="AH125">
            <v>13.068103350660614</v>
          </cell>
          <cell r="AJ125">
            <v>35.299971871553595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2.0287556867518095</v>
          </cell>
          <cell r="AR125">
            <v>33.271216184801787</v>
          </cell>
        </row>
        <row r="126">
          <cell r="C126" t="str">
            <v>Бутилированная вода</v>
          </cell>
          <cell r="D126">
            <v>6.3999974501120001</v>
          </cell>
          <cell r="E126">
            <v>2.5498869842266458E-6</v>
          </cell>
          <cell r="F126">
            <v>2.4091002534778942</v>
          </cell>
          <cell r="M126">
            <v>0.13845551653646121</v>
          </cell>
          <cell r="N126">
            <v>2.2706447369414331</v>
          </cell>
          <cell r="P126">
            <v>1.4771363778790898</v>
          </cell>
          <cell r="W126">
            <v>8.4893802115040676E-2</v>
          </cell>
          <cell r="X126">
            <v>1.3922425757640491</v>
          </cell>
          <cell r="Z126">
            <v>2.5137582688680316</v>
          </cell>
          <cell r="AG126">
            <v>0.1444704092581747</v>
          </cell>
          <cell r="AH126">
            <v>2.369287859609857</v>
          </cell>
          <cell r="AJ126">
            <v>6.3999949002250158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0.36781972790967654</v>
          </cell>
          <cell r="AR126">
            <v>6.0321751723153394</v>
          </cell>
        </row>
        <row r="127">
          <cell r="C127" t="str">
            <v>Почтовые</v>
          </cell>
          <cell r="D127">
            <v>57.099977250217997</v>
          </cell>
          <cell r="E127">
            <v>2.2749772938368551E-5</v>
          </cell>
          <cell r="F127">
            <v>21.493691323998089</v>
          </cell>
          <cell r="M127">
            <v>1.2352828115987398</v>
          </cell>
          <cell r="N127">
            <v>20.258408512399349</v>
          </cell>
          <cell r="P127">
            <v>13.178826121390005</v>
          </cell>
          <cell r="W127">
            <v>0.75741189074512849</v>
          </cell>
          <cell r="X127">
            <v>12.421414230644876</v>
          </cell>
          <cell r="Z127">
            <v>22.427437055056963</v>
          </cell>
          <cell r="AG127">
            <v>1.2889469326002772</v>
          </cell>
          <cell r="AH127">
            <v>21.138490122456687</v>
          </cell>
          <cell r="AJ127">
            <v>57.099954500445058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3.2816416349441453</v>
          </cell>
          <cell r="AR127">
            <v>53.818312865500914</v>
          </cell>
        </row>
        <row r="128">
          <cell r="C128" t="str">
            <v>Разрешение на перевозку крупногабаритных грузов</v>
          </cell>
          <cell r="D128">
            <v>0</v>
          </cell>
          <cell r="E128">
            <v>0</v>
          </cell>
          <cell r="F128">
            <v>0</v>
          </cell>
          <cell r="M128">
            <v>0</v>
          </cell>
          <cell r="N128">
            <v>0</v>
          </cell>
          <cell r="P128">
            <v>0</v>
          </cell>
          <cell r="W128">
            <v>0</v>
          </cell>
          <cell r="X128">
            <v>0</v>
          </cell>
          <cell r="Z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C129" t="str">
            <v>Пособие по временной нетрудоспособности (2 дня)</v>
          </cell>
          <cell r="D129">
            <v>52.499979082949999</v>
          </cell>
          <cell r="E129">
            <v>2.0917041666734804E-5</v>
          </cell>
          <cell r="F129">
            <v>19.762150516810852</v>
          </cell>
          <cell r="M129">
            <v>1.1357679090881583</v>
          </cell>
          <cell r="N129">
            <v>18.626382607722693</v>
          </cell>
          <cell r="P129">
            <v>12.117134349789406</v>
          </cell>
          <cell r="W129">
            <v>0.69639447047494296</v>
          </cell>
          <cell r="X129">
            <v>11.420739879314464</v>
          </cell>
          <cell r="Z129">
            <v>20.62067329930807</v>
          </cell>
          <cell r="AG129">
            <v>1.1851088259459643</v>
          </cell>
          <cell r="AH129">
            <v>19.435564473362106</v>
          </cell>
          <cell r="AJ129">
            <v>52.499958165908332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3.0172712055090658</v>
          </cell>
          <cell r="AR129">
            <v>49.482686960399263</v>
          </cell>
        </row>
        <row r="130">
          <cell r="C130" t="str">
            <v>Затраты по замене стеклопакета</v>
          </cell>
          <cell r="D130">
            <v>0</v>
          </cell>
          <cell r="E130">
            <v>0</v>
          </cell>
          <cell r="F130">
            <v>0</v>
          </cell>
          <cell r="M130">
            <v>0</v>
          </cell>
          <cell r="N130">
            <v>0</v>
          </cell>
          <cell r="P130">
            <v>0</v>
          </cell>
          <cell r="W130">
            <v>0</v>
          </cell>
          <cell r="X130">
            <v>0</v>
          </cell>
          <cell r="Z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</row>
        <row r="131">
          <cell r="C131" t="str">
            <v>Расходы на приобретение канцтоваров</v>
          </cell>
          <cell r="D131">
            <v>0</v>
          </cell>
          <cell r="E131">
            <v>0</v>
          </cell>
          <cell r="F131">
            <v>0</v>
          </cell>
          <cell r="M131">
            <v>0</v>
          </cell>
          <cell r="N131">
            <v>0</v>
          </cell>
          <cell r="P131">
            <v>0</v>
          </cell>
          <cell r="W131">
            <v>0</v>
          </cell>
          <cell r="X131">
            <v>0</v>
          </cell>
          <cell r="Z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C132" t="str">
            <v>Выплата компенсаций жещинам по уходу за детьми до 3 лет</v>
          </cell>
          <cell r="D132">
            <v>0</v>
          </cell>
          <cell r="E132">
            <v>0</v>
          </cell>
          <cell r="F132">
            <v>0</v>
          </cell>
          <cell r="M132">
            <v>0</v>
          </cell>
          <cell r="N132">
            <v>0</v>
          </cell>
          <cell r="P132">
            <v>0</v>
          </cell>
          <cell r="W132">
            <v>0</v>
          </cell>
          <cell r="X132">
            <v>0</v>
          </cell>
          <cell r="Z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C133" t="str">
            <v>Стирка спецодежды и белья</v>
          </cell>
          <cell r="D133">
            <v>3.7999984860039993</v>
          </cell>
          <cell r="E133">
            <v>1.5139953974951936E-6</v>
          </cell>
          <cell r="F133">
            <v>1.4304032755024993</v>
          </cell>
          <cell r="M133">
            <v>8.220796294352381E-2</v>
          </cell>
          <cell r="N133">
            <v>1.3481953125589756</v>
          </cell>
          <cell r="P133">
            <v>0.87704972436570927</v>
          </cell>
          <cell r="W133">
            <v>5.0405695005805391E-2</v>
          </cell>
          <cell r="X133">
            <v>0.82664402935990389</v>
          </cell>
          <cell r="Z133">
            <v>1.4925439721403935</v>
          </cell>
          <cell r="AG133">
            <v>8.57793054970412E-2</v>
          </cell>
          <cell r="AH133">
            <v>1.4067646666433522</v>
          </cell>
          <cell r="AJ133">
            <v>3.7999969720086018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0.21839296344637038</v>
          </cell>
          <cell r="AR133">
            <v>3.5816040085622314</v>
          </cell>
        </row>
        <row r="134">
          <cell r="C134" t="str">
            <v>Программное обеспечение</v>
          </cell>
          <cell r="D134">
            <v>0</v>
          </cell>
          <cell r="E134">
            <v>0</v>
          </cell>
          <cell r="F134">
            <v>0</v>
          </cell>
          <cell r="M134">
            <v>0</v>
          </cell>
          <cell r="N134">
            <v>0</v>
          </cell>
          <cell r="P134">
            <v>0</v>
          </cell>
          <cell r="W134">
            <v>0</v>
          </cell>
          <cell r="X134">
            <v>0</v>
          </cell>
          <cell r="Z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C135" t="str">
            <v>Печати, штампы</v>
          </cell>
          <cell r="D135">
            <v>0</v>
          </cell>
          <cell r="E135">
            <v>0</v>
          </cell>
          <cell r="F135">
            <v>0</v>
          </cell>
          <cell r="M135">
            <v>0</v>
          </cell>
          <cell r="N135">
            <v>0</v>
          </cell>
          <cell r="P135">
            <v>0</v>
          </cell>
          <cell r="W135">
            <v>0</v>
          </cell>
          <cell r="X135">
            <v>0</v>
          </cell>
          <cell r="Z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C136" t="str">
            <v>Приобретение НТД</v>
          </cell>
          <cell r="D136">
            <v>3.7999984860039993</v>
          </cell>
          <cell r="E136">
            <v>1.5139953974951936E-6</v>
          </cell>
          <cell r="F136">
            <v>1.4304032755024993</v>
          </cell>
          <cell r="M136">
            <v>8.220796294352381E-2</v>
          </cell>
          <cell r="N136">
            <v>1.3481953125589756</v>
          </cell>
          <cell r="P136">
            <v>0.87704972436570927</v>
          </cell>
          <cell r="W136">
            <v>5.0405695005805391E-2</v>
          </cell>
          <cell r="X136">
            <v>0.82664402935990389</v>
          </cell>
          <cell r="Z136">
            <v>1.4925439721403935</v>
          </cell>
          <cell r="AG136">
            <v>8.57793054970412E-2</v>
          </cell>
          <cell r="AH136">
            <v>1.4067646666433522</v>
          </cell>
          <cell r="AJ136">
            <v>3.7999969720086018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0.21839296344637038</v>
          </cell>
          <cell r="AR136">
            <v>3.5816040085622314</v>
          </cell>
        </row>
        <row r="137">
          <cell r="C137" t="str">
            <v>Экспресс-почта</v>
          </cell>
          <cell r="D137">
            <v>4.8999980477419998</v>
          </cell>
          <cell r="E137">
            <v>1.9522572225483259E-6</v>
          </cell>
          <cell r="F137">
            <v>1.8444673815690129</v>
          </cell>
          <cell r="M137">
            <v>0.1060050048482281</v>
          </cell>
          <cell r="N137">
            <v>1.7384623767207847</v>
          </cell>
          <cell r="P137">
            <v>1.130932539313678</v>
          </cell>
          <cell r="W137">
            <v>6.4996817244328015E-2</v>
          </cell>
          <cell r="X137">
            <v>1.0659357220693499</v>
          </cell>
          <cell r="Z137">
            <v>1.9245961746020865</v>
          </cell>
          <cell r="AG137">
            <v>0.11061015708828999</v>
          </cell>
          <cell r="AH137">
            <v>1.8139860175137965</v>
          </cell>
          <cell r="AJ137">
            <v>4.8999960954847772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0.28161197918084607</v>
          </cell>
          <cell r="AR137">
            <v>4.6183841163039308</v>
          </cell>
        </row>
        <row r="138">
          <cell r="C138" t="str">
            <v>Из стр. I. Затраты на ремонт всего, в т.ч. (Справочно)</v>
          </cell>
          <cell r="D138" t="e">
            <v>#REF!</v>
          </cell>
          <cell r="E138" t="e">
            <v>#REF!</v>
          </cell>
          <cell r="F138">
            <v>0</v>
          </cell>
        </row>
        <row r="139">
          <cell r="C139" t="str">
            <v>Хоз. способ</v>
          </cell>
          <cell r="D139" t="e">
            <v>#REF!</v>
          </cell>
          <cell r="E139" t="e">
            <v>#REF!</v>
          </cell>
          <cell r="F139">
            <v>0</v>
          </cell>
        </row>
        <row r="140">
          <cell r="C140" t="str">
            <v>ФОТ</v>
          </cell>
          <cell r="D140" t="e">
            <v>#REF!</v>
          </cell>
          <cell r="E140" t="e">
            <v>#REF!</v>
          </cell>
          <cell r="F140">
            <v>0</v>
          </cell>
        </row>
        <row r="141">
          <cell r="C141" t="str">
            <v xml:space="preserve"> ЕСН</v>
          </cell>
          <cell r="D141" t="e">
            <v>#REF!</v>
          </cell>
          <cell r="E141" t="e">
            <v>#REF!</v>
          </cell>
          <cell r="F141">
            <v>0</v>
          </cell>
        </row>
        <row r="142">
          <cell r="C142" t="str">
            <v>Сырье, материалы и запчасти</v>
          </cell>
          <cell r="D142" t="e">
            <v>#REF!</v>
          </cell>
          <cell r="E142" t="e">
            <v>#REF!</v>
          </cell>
          <cell r="F142">
            <v>0</v>
          </cell>
        </row>
        <row r="143">
          <cell r="C143" t="str">
            <v xml:space="preserve">Прочие затраты </v>
          </cell>
          <cell r="D143" t="e">
            <v>#REF!</v>
          </cell>
          <cell r="E143" t="e">
            <v>#REF!</v>
          </cell>
          <cell r="F143">
            <v>0</v>
          </cell>
        </row>
        <row r="144">
          <cell r="C144" t="str">
            <v xml:space="preserve">Услуги сторонних ремонтных организаций </v>
          </cell>
          <cell r="D144" t="e">
            <v>#REF!</v>
          </cell>
          <cell r="E144" t="e">
            <v>#REF!</v>
          </cell>
          <cell r="F144">
            <v>0</v>
          </cell>
        </row>
        <row r="145">
          <cell r="C145" t="str">
            <v>Стоимость давальческих материалов</v>
          </cell>
          <cell r="D145" t="e">
            <v>#REF!</v>
          </cell>
          <cell r="E145" t="e">
            <v>#REF!</v>
          </cell>
          <cell r="F145">
            <v>0</v>
          </cell>
        </row>
        <row r="146">
          <cell r="C146" t="str">
            <v>Итого себестоимость по видам деятельности</v>
          </cell>
          <cell r="D146" t="e">
            <v>#REF!</v>
          </cell>
          <cell r="E146" t="e">
            <v>#REF!</v>
          </cell>
          <cell r="F146">
            <v>0</v>
          </cell>
        </row>
        <row r="147">
          <cell r="C147" t="str">
            <v>Передача электроэнергии</v>
          </cell>
          <cell r="D147" t="e">
            <v>#REF!</v>
          </cell>
          <cell r="E147" t="e">
            <v>#REF!</v>
          </cell>
          <cell r="F147">
            <v>0</v>
          </cell>
        </row>
        <row r="148">
          <cell r="C148" t="str">
            <v>Технологическое присоединение к электрическим сетям</v>
          </cell>
          <cell r="D148" t="e">
            <v>#REF!</v>
          </cell>
          <cell r="E148" t="e">
            <v>#REF!</v>
          </cell>
          <cell r="F148">
            <v>0</v>
          </cell>
        </row>
        <row r="149">
          <cell r="C149" t="str">
            <v>Ремонтно-экплуатационное обслуживание</v>
          </cell>
          <cell r="D149" t="e">
            <v>#REF!</v>
          </cell>
          <cell r="E149" t="e">
            <v>#REF!</v>
          </cell>
          <cell r="F149">
            <v>0</v>
          </cell>
        </row>
        <row r="150">
          <cell r="C150" t="str">
            <v>Прочая продукция (услуги) основной деятельности</v>
          </cell>
          <cell r="D150" t="e">
            <v>#REF!</v>
          </cell>
          <cell r="E150" t="e">
            <v>#REF!</v>
          </cell>
          <cell r="F150">
            <v>0</v>
          </cell>
        </row>
        <row r="151">
          <cell r="C151" t="str">
            <v>Непрофильная продукция (услуги)</v>
          </cell>
          <cell r="D151" t="e">
            <v>#REF!</v>
          </cell>
          <cell r="E151" t="e">
            <v>#REF!</v>
          </cell>
          <cell r="F151">
            <v>0</v>
          </cell>
        </row>
        <row r="152">
          <cell r="C152" t="str">
            <v>Внутренний оборот</v>
          </cell>
          <cell r="D152" t="e">
            <v>#REF!</v>
          </cell>
          <cell r="E152" t="e">
            <v>#REF!</v>
          </cell>
          <cell r="F152">
            <v>0</v>
          </cell>
        </row>
        <row r="153">
          <cell r="E153">
            <v>0</v>
          </cell>
          <cell r="F153">
            <v>0</v>
          </cell>
        </row>
        <row r="154">
          <cell r="E154">
            <v>0</v>
          </cell>
          <cell r="F154">
            <v>0</v>
          </cell>
        </row>
        <row r="155">
          <cell r="E155">
            <v>0</v>
          </cell>
          <cell r="F155">
            <v>0</v>
          </cell>
        </row>
        <row r="156">
          <cell r="C156" t="str">
            <v>Начальник Экономического управления</v>
          </cell>
          <cell r="E156">
            <v>0</v>
          </cell>
          <cell r="F156">
            <v>0</v>
          </cell>
          <cell r="AO156" t="str">
            <v>А.А.Гаршина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водная"/>
      <sheetName val="Смета -по видам без потерь"/>
      <sheetName val="Смета 2007-2009-без потерь"/>
      <sheetName val="Самара -2007"/>
      <sheetName val="Прочие расходы+ОСЗ"/>
      <sheetName val="Прибыль для АРМ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РСК"/>
      <sheetName val="Анализ НВВ"/>
      <sheetName val="Тарифная компания"/>
      <sheetName val="Прогноз "/>
      <sheetName val="Резервный фонд"/>
      <sheetName val="Смета передача 2007-2009"/>
      <sheetName val="Смета -по видам"/>
      <sheetName val="TEHSHEET"/>
    </sheetNames>
    <sheetDataSet>
      <sheetData sheetId="0"/>
      <sheetData sheetId="1">
        <row r="1">
          <cell r="G1" t="str">
            <v>Титульный лист</v>
          </cell>
        </row>
        <row r="2">
          <cell r="A2" t="str">
            <v>РАСЧЕТ ТАРИФОВ НА УСЛУГИ ПО ПЕРЕДАЧЕ ЭЛЕКТРИЧЕСКОЙ ЭНЕРГИИ</v>
          </cell>
        </row>
        <row r="6">
          <cell r="A6" t="str">
            <v>Наименование организации:</v>
          </cell>
          <cell r="B6" t="str">
            <v>Используйте меню АРМ СЕМ-&gt;Редактирование-&gt;Свойства документа</v>
          </cell>
        </row>
        <row r="7">
          <cell r="A7" t="str">
            <v>Почтовый адрес:</v>
          </cell>
          <cell r="B7" t="str">
            <v>Адрес почт1</v>
          </cell>
        </row>
        <row r="9">
          <cell r="A9" t="str">
            <v>Код</v>
          </cell>
        </row>
        <row r="10">
          <cell r="A10" t="str">
            <v>отчитывающейся организации по ОКПО</v>
          </cell>
          <cell r="B10" t="str">
            <v>вида деятельности</v>
          </cell>
          <cell r="C10" t="str">
            <v xml:space="preserve">отрасли по ОКОНХ 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 t="str">
            <v>формы собственности по ОКФС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</row>
        <row r="12">
          <cell r="A12" t="str">
            <v>ОКПО1</v>
          </cell>
          <cell r="B12" t="str">
            <v>ОКВД1</v>
          </cell>
          <cell r="C12" t="str">
            <v>ОКОНХ1</v>
          </cell>
          <cell r="D12" t="str">
            <v>ОКАТО1</v>
          </cell>
          <cell r="E12" t="str">
            <v>ОКОГУ1</v>
          </cell>
          <cell r="F12" t="str">
            <v>ОКОПФ1</v>
          </cell>
          <cell r="G12" t="str">
            <v>ОКФС1</v>
          </cell>
        </row>
        <row r="14">
          <cell r="A14" t="str">
            <v>Период регулирования</v>
          </cell>
          <cell r="B14">
            <v>2008</v>
          </cell>
        </row>
        <row r="15">
          <cell r="A15" t="str">
            <v>Базовый период</v>
          </cell>
          <cell r="B15">
            <v>2007</v>
          </cell>
        </row>
        <row r="16">
          <cell r="A16" t="str">
            <v>Закончившийся год</v>
          </cell>
          <cell r="B16">
            <v>2006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E11">
            <v>152.10000000000002</v>
          </cell>
          <cell r="F11">
            <v>35.269999999999996</v>
          </cell>
          <cell r="G11">
            <v>38.770000000000003</v>
          </cell>
          <cell r="H11">
            <v>6</v>
          </cell>
          <cell r="I11">
            <v>140.58000000000001</v>
          </cell>
          <cell r="J11">
            <v>26.490000000000002</v>
          </cell>
          <cell r="K11">
            <v>48.91</v>
          </cell>
          <cell r="L11">
            <v>11.02</v>
          </cell>
          <cell r="M11">
            <v>152.10000000000002</v>
          </cell>
          <cell r="N11">
            <v>35.269999999999996</v>
          </cell>
          <cell r="O11">
            <v>38.770000000000003</v>
          </cell>
          <cell r="P11">
            <v>0</v>
          </cell>
          <cell r="Q11">
            <v>152.10000000000002</v>
          </cell>
          <cell r="R11">
            <v>35.269999999999996</v>
          </cell>
          <cell r="S11">
            <v>38.770000000000003</v>
          </cell>
          <cell r="T11">
            <v>0</v>
          </cell>
          <cell r="U11">
            <v>152.10000000000002</v>
          </cell>
          <cell r="V11">
            <v>35.269999999999996</v>
          </cell>
          <cell r="W11">
            <v>38.770000000000003</v>
          </cell>
          <cell r="X11">
            <v>0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</row>
        <row r="12">
          <cell r="E12">
            <v>111.65</v>
          </cell>
          <cell r="F12">
            <v>24.58</v>
          </cell>
          <cell r="G12">
            <v>33.78</v>
          </cell>
          <cell r="H12">
            <v>0</v>
          </cell>
          <cell r="I12">
            <v>88.32</v>
          </cell>
          <cell r="J12">
            <v>19.14</v>
          </cell>
          <cell r="K12">
            <v>37.67</v>
          </cell>
          <cell r="L12">
            <v>0</v>
          </cell>
          <cell r="M12">
            <v>111.65</v>
          </cell>
          <cell r="N12">
            <v>24.58</v>
          </cell>
          <cell r="O12">
            <v>33.78</v>
          </cell>
          <cell r="P12">
            <v>0</v>
          </cell>
          <cell r="Q12">
            <v>111.65</v>
          </cell>
          <cell r="R12">
            <v>24.58</v>
          </cell>
          <cell r="S12">
            <v>33.78</v>
          </cell>
          <cell r="T12">
            <v>0</v>
          </cell>
          <cell r="U12">
            <v>111.65</v>
          </cell>
          <cell r="V12">
            <v>24.58</v>
          </cell>
          <cell r="W12">
            <v>33.78</v>
          </cell>
          <cell r="X12">
            <v>0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</row>
        <row r="13">
          <cell r="E13">
            <v>0.68</v>
          </cell>
          <cell r="F13">
            <v>0.13</v>
          </cell>
          <cell r="I13">
            <v>0.68</v>
          </cell>
          <cell r="J13">
            <v>0.13</v>
          </cell>
          <cell r="M13">
            <v>0.68</v>
          </cell>
          <cell r="N13">
            <v>0.13</v>
          </cell>
          <cell r="Q13">
            <v>0.68</v>
          </cell>
          <cell r="R13">
            <v>0.13</v>
          </cell>
          <cell r="U13">
            <v>0.68</v>
          </cell>
          <cell r="V13">
            <v>0.13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</row>
        <row r="14">
          <cell r="Q14"/>
          <cell r="R14"/>
          <cell r="S14"/>
          <cell r="T14"/>
          <cell r="U14"/>
          <cell r="V14"/>
          <cell r="W14"/>
          <cell r="X14"/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E16">
            <v>4.5199999999999996</v>
          </cell>
          <cell r="F16">
            <v>1.24</v>
          </cell>
          <cell r="G16">
            <v>0.38</v>
          </cell>
          <cell r="H16">
            <v>6</v>
          </cell>
          <cell r="I16">
            <v>3.41</v>
          </cell>
          <cell r="J16">
            <v>0.85</v>
          </cell>
          <cell r="K16">
            <v>0.28999999999999998</v>
          </cell>
          <cell r="L16">
            <v>11.02</v>
          </cell>
          <cell r="M16">
            <v>4.5199999999999996</v>
          </cell>
          <cell r="N16">
            <v>1.24</v>
          </cell>
          <cell r="O16">
            <v>0.38</v>
          </cell>
          <cell r="Q16">
            <v>4.5199999999999996</v>
          </cell>
          <cell r="R16">
            <v>1.24</v>
          </cell>
          <cell r="S16">
            <v>0.38</v>
          </cell>
          <cell r="T16">
            <v>0</v>
          </cell>
          <cell r="U16">
            <v>4.5199999999999996</v>
          </cell>
          <cell r="V16">
            <v>1.24</v>
          </cell>
          <cell r="W16">
            <v>0.38</v>
          </cell>
          <cell r="X16">
            <v>0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</row>
        <row r="17">
          <cell r="E17">
            <v>4.49</v>
          </cell>
          <cell r="I17">
            <v>20.7</v>
          </cell>
          <cell r="M17">
            <v>4.49</v>
          </cell>
          <cell r="Q17">
            <v>4.49</v>
          </cell>
          <cell r="U17">
            <v>4.49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</row>
        <row r="18">
          <cell r="E18">
            <v>16.739999999999998</v>
          </cell>
          <cell r="F18">
            <v>5.36</v>
          </cell>
          <cell r="G18">
            <v>4.6100000000000003</v>
          </cell>
          <cell r="H18">
            <v>0</v>
          </cell>
          <cell r="I18">
            <v>16.190000000000001</v>
          </cell>
          <cell r="J18">
            <v>3.21</v>
          </cell>
          <cell r="K18">
            <v>10.9</v>
          </cell>
          <cell r="L18">
            <v>0</v>
          </cell>
          <cell r="M18">
            <v>16.739999999999998</v>
          </cell>
          <cell r="N18">
            <v>5.36</v>
          </cell>
          <cell r="O18">
            <v>4.6100000000000003</v>
          </cell>
          <cell r="P18">
            <v>0</v>
          </cell>
          <cell r="Q18">
            <v>16.739999999999998</v>
          </cell>
          <cell r="R18">
            <v>5.36</v>
          </cell>
          <cell r="S18">
            <v>4.6100000000000003</v>
          </cell>
          <cell r="T18">
            <v>0</v>
          </cell>
          <cell r="U18">
            <v>16.739999999999998</v>
          </cell>
          <cell r="V18">
            <v>5.36</v>
          </cell>
          <cell r="W18">
            <v>4.6100000000000003</v>
          </cell>
          <cell r="X18">
            <v>0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</row>
        <row r="19"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E21">
            <v>14.02</v>
          </cell>
          <cell r="F21">
            <v>3.96</v>
          </cell>
          <cell r="I21">
            <v>11.28</v>
          </cell>
          <cell r="J21">
            <v>3.16</v>
          </cell>
          <cell r="K21">
            <v>0.05</v>
          </cell>
          <cell r="L21">
            <v>0</v>
          </cell>
          <cell r="M21">
            <v>14.02</v>
          </cell>
          <cell r="N21">
            <v>3.96</v>
          </cell>
          <cell r="Q21">
            <v>14.02</v>
          </cell>
          <cell r="R21">
            <v>3.96</v>
          </cell>
          <cell r="S21">
            <v>0</v>
          </cell>
          <cell r="T21">
            <v>0</v>
          </cell>
          <cell r="U21">
            <v>14.02</v>
          </cell>
          <cell r="V21">
            <v>3.96</v>
          </cell>
          <cell r="W21">
            <v>0</v>
          </cell>
          <cell r="X21">
            <v>0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</row>
        <row r="22">
          <cell r="E22">
            <v>798.3</v>
          </cell>
          <cell r="F22">
            <v>89.9</v>
          </cell>
          <cell r="G22">
            <v>71.19</v>
          </cell>
          <cell r="H22">
            <v>46.82</v>
          </cell>
          <cell r="I22">
            <v>522.07000000000005</v>
          </cell>
          <cell r="J22">
            <v>129.43</v>
          </cell>
          <cell r="K22">
            <v>147.34</v>
          </cell>
          <cell r="L22">
            <v>65.599999999999994</v>
          </cell>
          <cell r="M22">
            <v>806.94</v>
          </cell>
          <cell r="N22">
            <v>77.3</v>
          </cell>
          <cell r="O22">
            <v>66.39</v>
          </cell>
          <cell r="P22">
            <v>51.12</v>
          </cell>
          <cell r="Q22">
            <v>806.77</v>
          </cell>
          <cell r="R22">
            <v>76.900000000000006</v>
          </cell>
          <cell r="S22">
            <v>66.09</v>
          </cell>
          <cell r="T22">
            <v>50.52</v>
          </cell>
          <cell r="U22">
            <v>805.27</v>
          </cell>
          <cell r="V22">
            <v>77</v>
          </cell>
          <cell r="W22">
            <v>65.95</v>
          </cell>
          <cell r="X22">
            <v>50.99</v>
          </cell>
          <cell r="Y22">
            <v>0.99793045331747088</v>
          </cell>
          <cell r="Z22">
            <v>0.99611901681759385</v>
          </cell>
          <cell r="AA22">
            <v>0.99337249585780996</v>
          </cell>
          <cell r="AB22">
            <v>0.99745696400625983</v>
          </cell>
        </row>
        <row r="23">
          <cell r="E23">
            <v>798.3</v>
          </cell>
          <cell r="F23">
            <v>89.9</v>
          </cell>
          <cell r="G23">
            <v>71.19</v>
          </cell>
          <cell r="H23">
            <v>46.82</v>
          </cell>
          <cell r="I23">
            <v>522.07000000000005</v>
          </cell>
          <cell r="J23">
            <v>129.43</v>
          </cell>
          <cell r="K23">
            <v>147.34</v>
          </cell>
          <cell r="L23">
            <v>65.599999999999994</v>
          </cell>
          <cell r="M23">
            <v>806.94</v>
          </cell>
          <cell r="N23">
            <v>77.3</v>
          </cell>
          <cell r="O23">
            <v>66.39</v>
          </cell>
          <cell r="P23">
            <v>51.12</v>
          </cell>
          <cell r="Q23">
            <v>806.77</v>
          </cell>
          <cell r="R23">
            <v>76.900000000000006</v>
          </cell>
          <cell r="S23">
            <v>66.09</v>
          </cell>
          <cell r="T23">
            <v>50.52</v>
          </cell>
          <cell r="U23">
            <v>805.27</v>
          </cell>
          <cell r="V23">
            <v>77</v>
          </cell>
          <cell r="W23">
            <v>65.95</v>
          </cell>
          <cell r="X23">
            <v>50.99</v>
          </cell>
          <cell r="Y23">
            <v>0.99793045331747088</v>
          </cell>
          <cell r="Z23">
            <v>0.99611901681759385</v>
          </cell>
          <cell r="AA23">
            <v>0.99337249585780996</v>
          </cell>
          <cell r="AB23">
            <v>0.99745696400625983</v>
          </cell>
        </row>
        <row r="24">
          <cell r="E24">
            <v>59.6</v>
          </cell>
          <cell r="F24">
            <v>60.83</v>
          </cell>
          <cell r="G24">
            <v>48.04</v>
          </cell>
          <cell r="H24">
            <v>9.18</v>
          </cell>
          <cell r="I24">
            <v>14.68</v>
          </cell>
          <cell r="J24">
            <v>1.4</v>
          </cell>
          <cell r="K24">
            <v>0.2</v>
          </cell>
          <cell r="L24">
            <v>0.7</v>
          </cell>
          <cell r="M24">
            <v>59.6</v>
          </cell>
          <cell r="N24">
            <v>60.83</v>
          </cell>
          <cell r="O24">
            <v>48.04</v>
          </cell>
          <cell r="P24">
            <v>9.18</v>
          </cell>
          <cell r="Q24">
            <v>59.6</v>
          </cell>
          <cell r="R24">
            <v>60.83</v>
          </cell>
          <cell r="S24">
            <v>48.04</v>
          </cell>
          <cell r="T24">
            <v>9.18</v>
          </cell>
          <cell r="U24">
            <v>59.6</v>
          </cell>
          <cell r="V24">
            <v>60.83</v>
          </cell>
          <cell r="W24">
            <v>48.04</v>
          </cell>
          <cell r="X24">
            <v>9.18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5">
          <cell r="E25">
            <v>1010</v>
          </cell>
          <cell r="F25">
            <v>186</v>
          </cell>
          <cell r="G25">
            <v>158</v>
          </cell>
          <cell r="H25">
            <v>62</v>
          </cell>
          <cell r="I25">
            <v>677.33</v>
          </cell>
          <cell r="J25">
            <v>157.32000000000002</v>
          </cell>
          <cell r="K25">
            <v>196.45</v>
          </cell>
          <cell r="L25">
            <v>77.319999999999993</v>
          </cell>
          <cell r="M25">
            <v>1018.6400000000001</v>
          </cell>
          <cell r="N25">
            <v>173.39999999999998</v>
          </cell>
          <cell r="O25">
            <v>153.19999999999999</v>
          </cell>
          <cell r="P25">
            <v>60.3</v>
          </cell>
          <cell r="Q25">
            <v>1018.47</v>
          </cell>
          <cell r="R25">
            <v>173</v>
          </cell>
          <cell r="S25">
            <v>152.9</v>
          </cell>
          <cell r="T25">
            <v>59.7</v>
          </cell>
          <cell r="U25">
            <v>1016.97</v>
          </cell>
          <cell r="V25">
            <v>173.1</v>
          </cell>
          <cell r="W25">
            <v>152.76</v>
          </cell>
          <cell r="X25">
            <v>60.17</v>
          </cell>
          <cell r="Y25">
            <v>0.99836055917694178</v>
          </cell>
          <cell r="Z25">
            <v>0.99826989619377171</v>
          </cell>
          <cell r="AA25">
            <v>0.9971279373368146</v>
          </cell>
          <cell r="AB25">
            <v>0.99784411276948592</v>
          </cell>
        </row>
      </sheetData>
      <sheetData sheetId="11">
        <row r="11">
          <cell r="E11">
            <v>20528.599999999999</v>
          </cell>
          <cell r="F11">
            <v>19680.400000000001</v>
          </cell>
          <cell r="G11">
            <v>1573.1000000000001</v>
          </cell>
          <cell r="H11">
            <v>1076.9000000000001</v>
          </cell>
          <cell r="I11">
            <v>318.8</v>
          </cell>
          <cell r="J11">
            <v>21312.23</v>
          </cell>
          <cell r="K11">
            <v>20458.53</v>
          </cell>
          <cell r="L11">
            <v>1990.6599999999999</v>
          </cell>
          <cell r="M11">
            <v>1370.32</v>
          </cell>
          <cell r="N11">
            <v>463.26</v>
          </cell>
          <cell r="O11">
            <v>21502.3</v>
          </cell>
          <cell r="P11">
            <v>20619.900000000001</v>
          </cell>
          <cell r="Q11">
            <v>1823.81</v>
          </cell>
          <cell r="R11">
            <v>1315.66</v>
          </cell>
          <cell r="S11">
            <v>458.45</v>
          </cell>
          <cell r="T11">
            <v>21597.899999999998</v>
          </cell>
          <cell r="U11">
            <v>20732.339999999997</v>
          </cell>
          <cell r="V11">
            <v>1847.8999999999999</v>
          </cell>
          <cell r="W11">
            <v>1315.1299999999999</v>
          </cell>
          <cell r="X11">
            <v>455.45</v>
          </cell>
          <cell r="Y11">
            <v>21890.480000000003</v>
          </cell>
          <cell r="Z11">
            <v>20909.29</v>
          </cell>
          <cell r="AA11">
            <v>1966.2299999999998</v>
          </cell>
          <cell r="AB11">
            <v>1328.58</v>
          </cell>
          <cell r="AC11">
            <v>458.82</v>
          </cell>
          <cell r="AD11">
            <v>1.0180529524748516</v>
          </cell>
          <cell r="AE11">
            <v>1.0140345006522824</v>
          </cell>
          <cell r="AF11">
            <v>1.0780892746503199</v>
          </cell>
          <cell r="AG11">
            <v>1.0098201663043642</v>
          </cell>
          <cell r="AH11">
            <v>1.000807067291962</v>
          </cell>
        </row>
        <row r="12">
          <cell r="F12">
            <v>0</v>
          </cell>
          <cell r="G12">
            <v>806.7</v>
          </cell>
          <cell r="H12">
            <v>995.1</v>
          </cell>
          <cell r="I12">
            <v>318.8</v>
          </cell>
          <cell r="K12">
            <v>0</v>
          </cell>
          <cell r="L12">
            <v>1178.06</v>
          </cell>
          <cell r="M12">
            <v>1329.22</v>
          </cell>
          <cell r="N12">
            <v>463.26</v>
          </cell>
          <cell r="P12">
            <v>0</v>
          </cell>
          <cell r="Q12">
            <v>1023.81</v>
          </cell>
          <cell r="R12">
            <v>1233.26</v>
          </cell>
          <cell r="S12">
            <v>458.45</v>
          </cell>
          <cell r="U12">
            <v>0</v>
          </cell>
          <cell r="V12">
            <v>1023.81</v>
          </cell>
          <cell r="W12">
            <v>1273.6599999999999</v>
          </cell>
          <cell r="X12">
            <v>455.45</v>
          </cell>
          <cell r="Y12">
            <v>0</v>
          </cell>
          <cell r="Z12">
            <v>0</v>
          </cell>
          <cell r="AA12">
            <v>1027.07</v>
          </cell>
          <cell r="AB12">
            <v>1286.55</v>
          </cell>
          <cell r="AC12">
            <v>458.82</v>
          </cell>
          <cell r="AD12">
            <v>0</v>
          </cell>
          <cell r="AE12">
            <v>0</v>
          </cell>
          <cell r="AF12">
            <v>1.0031841845654956</v>
          </cell>
          <cell r="AG12">
            <v>1.0432106773916288</v>
          </cell>
          <cell r="AH12">
            <v>1.000807067291962</v>
          </cell>
        </row>
        <row r="14"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806.7</v>
          </cell>
          <cell r="H15">
            <v>732.1</v>
          </cell>
          <cell r="L15">
            <v>1178.06</v>
          </cell>
          <cell r="M15">
            <v>782.73</v>
          </cell>
          <cell r="Q15">
            <v>1023.81</v>
          </cell>
          <cell r="R15">
            <v>865.23</v>
          </cell>
          <cell r="V15">
            <v>1023.81</v>
          </cell>
          <cell r="W15">
            <v>895.63</v>
          </cell>
          <cell r="AA15">
            <v>1027.07</v>
          </cell>
          <cell r="AB15">
            <v>908.52</v>
          </cell>
          <cell r="AD15">
            <v>0</v>
          </cell>
          <cell r="AE15">
            <v>0</v>
          </cell>
          <cell r="AF15">
            <v>1.0031841845654956</v>
          </cell>
          <cell r="AG15">
            <v>1.0500329392184737</v>
          </cell>
          <cell r="AH15">
            <v>0</v>
          </cell>
        </row>
        <row r="16">
          <cell r="H16">
            <v>263</v>
          </cell>
          <cell r="M16">
            <v>546.49</v>
          </cell>
          <cell r="R16">
            <v>368.03</v>
          </cell>
          <cell r="W16">
            <v>378.03</v>
          </cell>
          <cell r="AB16">
            <v>378.03</v>
          </cell>
          <cell r="AD16">
            <v>0</v>
          </cell>
          <cell r="AE16">
            <v>0</v>
          </cell>
          <cell r="AF16">
            <v>0</v>
          </cell>
          <cell r="AG16">
            <v>1.0271716979594054</v>
          </cell>
          <cell r="AH16">
            <v>0</v>
          </cell>
        </row>
        <row r="17">
          <cell r="I17">
            <v>318.8</v>
          </cell>
          <cell r="N17">
            <v>463.26</v>
          </cell>
          <cell r="S17">
            <v>458.45</v>
          </cell>
          <cell r="X17">
            <v>455.45</v>
          </cell>
          <cell r="AC17">
            <v>458.82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1.000807067291962</v>
          </cell>
        </row>
        <row r="18">
          <cell r="E18">
            <v>10430.6</v>
          </cell>
          <cell r="F18">
            <v>9909.5</v>
          </cell>
          <cell r="G18">
            <v>521.1</v>
          </cell>
          <cell r="J18">
            <v>11028.3</v>
          </cell>
          <cell r="K18">
            <v>10539.57</v>
          </cell>
          <cell r="L18">
            <v>488.73</v>
          </cell>
          <cell r="O18">
            <v>13195.5</v>
          </cell>
          <cell r="P18">
            <v>12745.5</v>
          </cell>
          <cell r="Q18">
            <v>450</v>
          </cell>
          <cell r="T18">
            <v>11230.91</v>
          </cell>
          <cell r="U18">
            <v>10733.38</v>
          </cell>
          <cell r="V18">
            <v>497.53</v>
          </cell>
          <cell r="Y18">
            <v>11383.04</v>
          </cell>
          <cell r="Z18">
            <v>10774.87</v>
          </cell>
          <cell r="AA18">
            <v>608.16999999999996</v>
          </cell>
          <cell r="AD18">
            <v>0.86264559887840553</v>
          </cell>
          <cell r="AE18">
            <v>0.84538621474245823</v>
          </cell>
          <cell r="AF18">
            <v>1.3514888888888887</v>
          </cell>
          <cell r="AG18">
            <v>0</v>
          </cell>
          <cell r="AH18">
            <v>0</v>
          </cell>
        </row>
        <row r="19">
          <cell r="E19">
            <v>10097.999999999998</v>
          </cell>
          <cell r="F19">
            <v>9770.9</v>
          </cell>
          <cell r="G19">
            <v>245.3</v>
          </cell>
          <cell r="H19">
            <v>81.8</v>
          </cell>
          <cell r="J19">
            <v>10283.93</v>
          </cell>
          <cell r="K19">
            <v>9918.9599999999991</v>
          </cell>
          <cell r="L19">
            <v>323.87</v>
          </cell>
          <cell r="M19">
            <v>41.1</v>
          </cell>
          <cell r="O19">
            <v>8306.7999999999993</v>
          </cell>
          <cell r="P19">
            <v>7874.4</v>
          </cell>
          <cell r="Q19">
            <v>350</v>
          </cell>
          <cell r="R19">
            <v>82.4</v>
          </cell>
          <cell r="T19">
            <v>10366.989999999998</v>
          </cell>
          <cell r="U19">
            <v>9998.9599999999991</v>
          </cell>
          <cell r="V19">
            <v>326.56</v>
          </cell>
          <cell r="W19">
            <v>41.47</v>
          </cell>
          <cell r="Y19">
            <v>10507.44</v>
          </cell>
          <cell r="Z19">
            <v>10134.42</v>
          </cell>
          <cell r="AA19">
            <v>330.99</v>
          </cell>
          <cell r="AB19">
            <v>42.03</v>
          </cell>
          <cell r="AD19">
            <v>1.2649203062551164</v>
          </cell>
          <cell r="AE19">
            <v>1.2870085339835418</v>
          </cell>
          <cell r="AF19">
            <v>0.94568571428571435</v>
          </cell>
          <cell r="AG19">
            <v>0.51007281553398054</v>
          </cell>
          <cell r="AH19">
            <v>0</v>
          </cell>
        </row>
        <row r="20">
          <cell r="E20">
            <v>0</v>
          </cell>
          <cell r="J20">
            <v>0</v>
          </cell>
          <cell r="O20">
            <v>0</v>
          </cell>
          <cell r="T20">
            <v>0</v>
          </cell>
          <cell r="Y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E21">
            <v>1416</v>
          </cell>
          <cell r="F21">
            <v>1010</v>
          </cell>
          <cell r="G21">
            <v>186</v>
          </cell>
          <cell r="H21">
            <v>158</v>
          </cell>
          <cell r="I21">
            <v>62</v>
          </cell>
          <cell r="J21">
            <v>1108.42</v>
          </cell>
          <cell r="K21">
            <v>677.33</v>
          </cell>
          <cell r="L21">
            <v>157.32000000000002</v>
          </cell>
          <cell r="M21">
            <v>196.45</v>
          </cell>
          <cell r="N21">
            <v>77.319999999999993</v>
          </cell>
          <cell r="O21">
            <v>1405.54</v>
          </cell>
          <cell r="P21">
            <v>1018.6400000000001</v>
          </cell>
          <cell r="Q21">
            <v>173.39999999999998</v>
          </cell>
          <cell r="R21">
            <v>153.19999999999999</v>
          </cell>
          <cell r="S21">
            <v>60.3</v>
          </cell>
          <cell r="T21">
            <v>1404.0700000000002</v>
          </cell>
          <cell r="U21">
            <v>1018.47</v>
          </cell>
          <cell r="V21">
            <v>173</v>
          </cell>
          <cell r="W21">
            <v>152.9</v>
          </cell>
          <cell r="X21">
            <v>59.7</v>
          </cell>
          <cell r="Y21">
            <v>1403</v>
          </cell>
          <cell r="Z21">
            <v>1016.97</v>
          </cell>
          <cell r="AA21">
            <v>173.1</v>
          </cell>
          <cell r="AB21">
            <v>152.76</v>
          </cell>
          <cell r="AC21">
            <v>60.17</v>
          </cell>
          <cell r="AD21">
            <v>0.99819286537558516</v>
          </cell>
          <cell r="AE21">
            <v>0.99836055917694178</v>
          </cell>
          <cell r="AF21">
            <v>0.99826989619377171</v>
          </cell>
          <cell r="AG21">
            <v>0.9971279373368146</v>
          </cell>
          <cell r="AH21">
            <v>0.99784411276948592</v>
          </cell>
        </row>
        <row r="22">
          <cell r="E22">
            <v>6.8976939489297866</v>
          </cell>
          <cell r="F22">
            <v>5.1320095120017877</v>
          </cell>
          <cell r="G22">
            <v>11.823787426101328</v>
          </cell>
          <cell r="H22">
            <v>14.671742965920698</v>
          </cell>
          <cell r="I22">
            <v>19.447929736511917</v>
          </cell>
          <cell r="J22">
            <v>5.2008635417316729</v>
          </cell>
          <cell r="K22">
            <v>3.3107461777556848</v>
          </cell>
          <cell r="L22">
            <v>7.9029065736991768</v>
          </cell>
          <cell r="M22">
            <v>14.336067487886043</v>
          </cell>
          <cell r="N22">
            <v>16.690411432025211</v>
          </cell>
          <cell r="O22">
            <v>6.5366960743734399</v>
          </cell>
          <cell r="P22">
            <v>4.9400821536476904</v>
          </cell>
          <cell r="Q22">
            <v>9.5075693191725001</v>
          </cell>
          <cell r="R22">
            <v>11.644345803627075</v>
          </cell>
          <cell r="S22">
            <v>13.153015596030102</v>
          </cell>
          <cell r="T22">
            <v>6.5009561114738021</v>
          </cell>
          <cell r="U22">
            <v>4.9124700829718222</v>
          </cell>
          <cell r="V22">
            <v>9.3619784620379889</v>
          </cell>
          <cell r="W22">
            <v>11.626227065004983</v>
          </cell>
          <cell r="X22">
            <v>13.107915248655178</v>
          </cell>
          <cell r="Y22">
            <v>6.409178784567537</v>
          </cell>
          <cell r="Z22">
            <v>4.8637232541133626</v>
          </cell>
          <cell r="AA22">
            <v>8.8036496238995436</v>
          </cell>
          <cell r="AB22">
            <v>11.497990335546222</v>
          </cell>
          <cell r="AC22">
            <v>13.114075236476177</v>
          </cell>
          <cell r="AD22">
            <v>0.98049208830347434</v>
          </cell>
          <cell r="AE22">
            <v>0.98454298994239486</v>
          </cell>
          <cell r="AF22">
            <v>0.92596218111673756</v>
          </cell>
          <cell r="AG22">
            <v>0.98743119875096241</v>
          </cell>
          <cell r="AH22">
            <v>0.99703943485281976</v>
          </cell>
        </row>
        <row r="23">
          <cell r="E23">
            <v>0</v>
          </cell>
          <cell r="J23">
            <v>0</v>
          </cell>
          <cell r="O23">
            <v>0</v>
          </cell>
          <cell r="T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F24">
            <v>18670.400000000001</v>
          </cell>
          <cell r="G24">
            <v>1387.1000000000001</v>
          </cell>
          <cell r="H24">
            <v>918.90000000000009</v>
          </cell>
          <cell r="I24">
            <v>256.8</v>
          </cell>
          <cell r="K24">
            <v>19781.199999999997</v>
          </cell>
          <cell r="L24">
            <v>1833.34</v>
          </cell>
          <cell r="M24">
            <v>1173.8699999999999</v>
          </cell>
          <cell r="N24">
            <v>385.94</v>
          </cell>
          <cell r="P24">
            <v>19601.260000000002</v>
          </cell>
          <cell r="Q24">
            <v>1650.4099999999999</v>
          </cell>
          <cell r="R24">
            <v>1162.46</v>
          </cell>
          <cell r="S24">
            <v>398.15</v>
          </cell>
          <cell r="U24">
            <v>19713.869999999995</v>
          </cell>
          <cell r="V24">
            <v>1674.8999999999999</v>
          </cell>
          <cell r="W24">
            <v>1162.2299999999998</v>
          </cell>
          <cell r="X24">
            <v>395.75</v>
          </cell>
          <cell r="Z24">
            <v>19892.32</v>
          </cell>
          <cell r="AA24">
            <v>1793.1299999999999</v>
          </cell>
          <cell r="AB24">
            <v>1175.82</v>
          </cell>
          <cell r="AC24">
            <v>398.65</v>
          </cell>
          <cell r="AD24">
            <v>0</v>
          </cell>
          <cell r="AE24">
            <v>1.0148490454185086</v>
          </cell>
          <cell r="AF24">
            <v>1.0864754818499647</v>
          </cell>
          <cell r="AG24">
            <v>1.0114928685718216</v>
          </cell>
          <cell r="AH24">
            <v>1.0012558081125205</v>
          </cell>
        </row>
        <row r="25">
          <cell r="E25">
            <v>19037.599999999995</v>
          </cell>
          <cell r="F25">
            <v>17056.599999999999</v>
          </cell>
          <cell r="G25">
            <v>1124.0999999999999</v>
          </cell>
          <cell r="H25">
            <v>600.1</v>
          </cell>
          <cell r="I25">
            <v>256.8</v>
          </cell>
          <cell r="J25">
            <v>20203.813000000002</v>
          </cell>
          <cell r="K25">
            <v>17820.400000000001</v>
          </cell>
          <cell r="L25">
            <v>1286.8499999999999</v>
          </cell>
          <cell r="M25">
            <v>710.61</v>
          </cell>
          <cell r="N25">
            <v>385.95299999999997</v>
          </cell>
          <cell r="O25">
            <v>20096.761000000002</v>
          </cell>
          <cell r="P25">
            <v>17712.221000000001</v>
          </cell>
          <cell r="Q25">
            <v>1282.3810000000001</v>
          </cell>
          <cell r="R25">
            <v>704.01099999999997</v>
          </cell>
          <cell r="S25">
            <v>398.14800000000002</v>
          </cell>
          <cell r="T25">
            <v>17910.53</v>
          </cell>
          <cell r="U25">
            <v>15585</v>
          </cell>
          <cell r="V25">
            <v>1223</v>
          </cell>
          <cell r="W25">
            <v>706.78</v>
          </cell>
          <cell r="X25">
            <v>395.75</v>
          </cell>
          <cell r="Y25">
            <v>18090.510000000002</v>
          </cell>
          <cell r="Z25">
            <v>15626.77</v>
          </cell>
          <cell r="AA25">
            <v>1348.09</v>
          </cell>
          <cell r="AB25">
            <v>717</v>
          </cell>
          <cell r="AC25">
            <v>398.65</v>
          </cell>
          <cell r="AD25">
            <v>0.90017043044896639</v>
          </cell>
          <cell r="AE25">
            <v>0.88225920396995949</v>
          </cell>
          <cell r="AF25">
            <v>1.051239842137399</v>
          </cell>
          <cell r="AG25">
            <v>1.0184499958097246</v>
          </cell>
          <cell r="AH25">
            <v>1.0012608376784511</v>
          </cell>
        </row>
        <row r="27">
          <cell r="E27">
            <v>0</v>
          </cell>
          <cell r="J27">
            <v>5263.5</v>
          </cell>
          <cell r="K27">
            <v>5263.5</v>
          </cell>
          <cell r="O27">
            <v>0</v>
          </cell>
          <cell r="T27">
            <v>5316.14</v>
          </cell>
          <cell r="U27">
            <v>5316.14</v>
          </cell>
          <cell r="V27"/>
          <cell r="Y27">
            <v>5369.2999999999993</v>
          </cell>
          <cell r="Z27">
            <v>5265.4</v>
          </cell>
          <cell r="AA27">
            <v>103.9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E28">
            <v>0</v>
          </cell>
          <cell r="J28">
            <v>1189.24</v>
          </cell>
          <cell r="K28">
            <v>1189.24</v>
          </cell>
          <cell r="O28">
            <v>0</v>
          </cell>
          <cell r="T28">
            <v>1201.1300000000001</v>
          </cell>
          <cell r="U28">
            <v>1201.1300000000001</v>
          </cell>
          <cell r="V28"/>
          <cell r="Z28">
            <v>1213.1400000000001</v>
          </cell>
          <cell r="AA28"/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75</v>
          </cell>
          <cell r="F29">
            <v>75</v>
          </cell>
          <cell r="J29">
            <v>0</v>
          </cell>
          <cell r="O29">
            <v>0</v>
          </cell>
          <cell r="T29">
            <v>2283.2999999999997</v>
          </cell>
          <cell r="U29">
            <v>2209.4299999999998</v>
          </cell>
          <cell r="V29">
            <v>73.87</v>
          </cell>
          <cell r="Y29">
            <v>2396.973</v>
          </cell>
          <cell r="Z29">
            <v>2329.9580000000001</v>
          </cell>
          <cell r="AA29">
            <v>67.015000000000001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E30">
            <v>0</v>
          </cell>
          <cell r="J30">
            <v>0</v>
          </cell>
          <cell r="O30">
            <v>0</v>
          </cell>
          <cell r="T30">
            <v>0</v>
          </cell>
          <cell r="Y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E31">
            <v>0</v>
          </cell>
          <cell r="J31">
            <v>0</v>
          </cell>
          <cell r="O31">
            <v>0</v>
          </cell>
          <cell r="T31">
            <v>0</v>
          </cell>
          <cell r="Y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F32">
            <v>2.8421709430404007E-12</v>
          </cell>
          <cell r="G32">
            <v>2.2737367544323206E-13</v>
          </cell>
          <cell r="H32">
            <v>0</v>
          </cell>
          <cell r="I32">
            <v>0</v>
          </cell>
          <cell r="K32">
            <v>9.9999999956708052E-3</v>
          </cell>
          <cell r="L32">
            <v>0</v>
          </cell>
          <cell r="M32">
            <v>0</v>
          </cell>
          <cell r="N32">
            <v>-1.2999999999976808E-2</v>
          </cell>
          <cell r="P32">
            <v>-9.9999999929423211E-4</v>
          </cell>
          <cell r="Q32">
            <v>-1.0000000002037268E-3</v>
          </cell>
          <cell r="R32">
            <v>-9.9999999991950972E-4</v>
          </cell>
          <cell r="S32">
            <v>1.9999999999527063E-3</v>
          </cell>
          <cell r="U32">
            <v>-4.4337866711430252E-12</v>
          </cell>
          <cell r="V32">
            <v>-1.1368683772161603E-13</v>
          </cell>
          <cell r="W32">
            <v>0</v>
          </cell>
          <cell r="X32">
            <v>0</v>
          </cell>
          <cell r="Z32">
            <v>1.9999999992705852E-3</v>
          </cell>
          <cell r="AA32">
            <v>-4.9999999999954525E-3</v>
          </cell>
          <cell r="AB32">
            <v>0</v>
          </cell>
          <cell r="AC32">
            <v>0</v>
          </cell>
        </row>
      </sheetData>
      <sheetData sheetId="12">
        <row r="11">
          <cell r="E11">
            <v>2740.5</v>
          </cell>
          <cell r="F11">
            <v>2603.5</v>
          </cell>
          <cell r="G11">
            <v>252.5</v>
          </cell>
          <cell r="H11">
            <v>203.5</v>
          </cell>
          <cell r="I11">
            <v>86</v>
          </cell>
          <cell r="J11">
            <v>2718.8</v>
          </cell>
          <cell r="K11">
            <v>2587.9499999999998</v>
          </cell>
          <cell r="L11">
            <v>257.52000000000004</v>
          </cell>
          <cell r="M11">
            <v>213.22000000000003</v>
          </cell>
          <cell r="N11">
            <v>65.349999999999994</v>
          </cell>
          <cell r="O11">
            <v>2824.93</v>
          </cell>
          <cell r="P11">
            <v>2690.77</v>
          </cell>
          <cell r="Q11">
            <v>263</v>
          </cell>
          <cell r="R11">
            <v>220.38</v>
          </cell>
          <cell r="S11">
            <v>63.74</v>
          </cell>
          <cell r="T11">
            <v>2831.36</v>
          </cell>
          <cell r="U11">
            <v>2695.08</v>
          </cell>
          <cell r="V11">
            <v>265.44</v>
          </cell>
          <cell r="W11">
            <v>220.95</v>
          </cell>
          <cell r="X11">
            <v>63.8</v>
          </cell>
          <cell r="Y11">
            <v>2876</v>
          </cell>
          <cell r="Z11">
            <v>2719.25</v>
          </cell>
          <cell r="AA11">
            <v>286.78999999999996</v>
          </cell>
          <cell r="AB11">
            <v>223.51</v>
          </cell>
          <cell r="AC11">
            <v>63.78</v>
          </cell>
          <cell r="AD11">
            <v>1.0180783240646671</v>
          </cell>
          <cell r="AE11">
            <v>1.010584330879265</v>
          </cell>
          <cell r="AF11">
            <v>1.0904562737642585</v>
          </cell>
          <cell r="AG11">
            <v>1.0142027407205736</v>
          </cell>
          <cell r="AH11">
            <v>1.0006275494195167</v>
          </cell>
        </row>
        <row r="12">
          <cell r="F12">
            <v>0</v>
          </cell>
          <cell r="G12">
            <v>126.5</v>
          </cell>
          <cell r="H12">
            <v>192.5</v>
          </cell>
          <cell r="I12">
            <v>86</v>
          </cell>
          <cell r="K12">
            <v>0</v>
          </cell>
          <cell r="L12">
            <v>143.5</v>
          </cell>
          <cell r="M12">
            <v>196.39000000000001</v>
          </cell>
          <cell r="N12">
            <v>65.349999999999994</v>
          </cell>
          <cell r="P12">
            <v>0</v>
          </cell>
          <cell r="Q12">
            <v>146.19999999999999</v>
          </cell>
          <cell r="R12">
            <v>203.01999999999998</v>
          </cell>
          <cell r="S12">
            <v>63.74</v>
          </cell>
          <cell r="U12">
            <v>0</v>
          </cell>
          <cell r="V12">
            <v>146.69999999999999</v>
          </cell>
          <cell r="W12">
            <v>203.41</v>
          </cell>
          <cell r="X12">
            <v>63.8</v>
          </cell>
          <cell r="Y12">
            <v>0</v>
          </cell>
          <cell r="Z12">
            <v>0</v>
          </cell>
          <cell r="AA12">
            <v>147.85</v>
          </cell>
          <cell r="AB12">
            <v>205.7</v>
          </cell>
          <cell r="AC12">
            <v>63.78</v>
          </cell>
          <cell r="AD12">
            <v>0</v>
          </cell>
          <cell r="AE12">
            <v>0</v>
          </cell>
          <cell r="AF12">
            <v>1.0112859097127223</v>
          </cell>
          <cell r="AG12">
            <v>1.0132006698847404</v>
          </cell>
          <cell r="AH12">
            <v>1.0006275494195167</v>
          </cell>
        </row>
        <row r="14"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126.5</v>
          </cell>
          <cell r="H15">
            <v>128.4</v>
          </cell>
          <cell r="L15">
            <v>143.5</v>
          </cell>
          <cell r="M15">
            <v>143.49</v>
          </cell>
          <cell r="Q15">
            <v>146.19999999999999</v>
          </cell>
          <cell r="R15">
            <v>148.32</v>
          </cell>
          <cell r="V15">
            <v>146.69999999999999</v>
          </cell>
          <cell r="W15">
            <v>148.51</v>
          </cell>
          <cell r="AA15">
            <v>147.85</v>
          </cell>
          <cell r="AB15">
            <v>150.5</v>
          </cell>
          <cell r="AD15">
            <v>0</v>
          </cell>
          <cell r="AE15">
            <v>0</v>
          </cell>
          <cell r="AF15">
            <v>1.0112859097127223</v>
          </cell>
          <cell r="AG15">
            <v>1.0146979503775622</v>
          </cell>
          <cell r="AH15">
            <v>0</v>
          </cell>
        </row>
        <row r="16">
          <cell r="H16">
            <v>64.099999999999994</v>
          </cell>
          <cell r="M16">
            <v>52.9</v>
          </cell>
          <cell r="R16">
            <v>54.7</v>
          </cell>
          <cell r="W16">
            <v>54.9</v>
          </cell>
          <cell r="AB16">
            <v>55.2</v>
          </cell>
          <cell r="AD16">
            <v>0</v>
          </cell>
          <cell r="AE16">
            <v>0</v>
          </cell>
          <cell r="AF16">
            <v>0</v>
          </cell>
          <cell r="AG16">
            <v>1.0091407678244972</v>
          </cell>
          <cell r="AH16">
            <v>0</v>
          </cell>
        </row>
        <row r="17">
          <cell r="I17">
            <v>86</v>
          </cell>
          <cell r="N17">
            <v>65.349999999999994</v>
          </cell>
          <cell r="S17">
            <v>63.74</v>
          </cell>
          <cell r="X17">
            <v>63.8</v>
          </cell>
          <cell r="AC17">
            <v>63.78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1.0006275494195167</v>
          </cell>
        </row>
        <row r="18">
          <cell r="E18">
            <v>1408.6</v>
          </cell>
          <cell r="F18">
            <v>1326.3</v>
          </cell>
          <cell r="G18">
            <v>71.3</v>
          </cell>
          <cell r="H18">
            <v>11</v>
          </cell>
          <cell r="J18">
            <v>1666.6200000000001</v>
          </cell>
          <cell r="K18">
            <v>1599.95</v>
          </cell>
          <cell r="L18">
            <v>66.67</v>
          </cell>
          <cell r="O18">
            <v>1731.6599999999999</v>
          </cell>
          <cell r="P18">
            <v>1664.07</v>
          </cell>
          <cell r="Q18">
            <v>67.59</v>
          </cell>
          <cell r="T18">
            <v>1735.6200000000001</v>
          </cell>
          <cell r="U18">
            <v>1666.19</v>
          </cell>
          <cell r="V18">
            <v>69.430000000000007</v>
          </cell>
          <cell r="Y18">
            <v>1762.99</v>
          </cell>
          <cell r="Z18">
            <v>1674.14</v>
          </cell>
          <cell r="AA18">
            <v>88.85</v>
          </cell>
          <cell r="AD18">
            <v>1.0180924661885129</v>
          </cell>
          <cell r="AE18">
            <v>1.0060514281250188</v>
          </cell>
          <cell r="AF18">
            <v>1.3145435715342504</v>
          </cell>
          <cell r="AG18">
            <v>0</v>
          </cell>
          <cell r="AH18">
            <v>0</v>
          </cell>
        </row>
        <row r="19">
          <cell r="E19">
            <v>1331.9</v>
          </cell>
          <cell r="F19">
            <v>1277.2</v>
          </cell>
          <cell r="G19">
            <v>54.7</v>
          </cell>
          <cell r="J19">
            <v>1052.1799999999998</v>
          </cell>
          <cell r="K19">
            <v>988</v>
          </cell>
          <cell r="L19">
            <v>47.35</v>
          </cell>
          <cell r="M19">
            <v>16.829999999999998</v>
          </cell>
          <cell r="O19">
            <v>1093.27</v>
          </cell>
          <cell r="P19">
            <v>1026.7</v>
          </cell>
          <cell r="Q19">
            <v>49.21</v>
          </cell>
          <cell r="R19">
            <v>17.36</v>
          </cell>
          <cell r="T19">
            <v>1095.74</v>
          </cell>
          <cell r="U19">
            <v>1028.8900000000001</v>
          </cell>
          <cell r="V19">
            <v>49.31</v>
          </cell>
          <cell r="W19">
            <v>17.54</v>
          </cell>
          <cell r="Y19">
            <v>1113.0099999999998</v>
          </cell>
          <cell r="Z19">
            <v>1045.1099999999999</v>
          </cell>
          <cell r="AA19">
            <v>50.09</v>
          </cell>
          <cell r="AB19">
            <v>17.809999999999999</v>
          </cell>
          <cell r="AD19">
            <v>1.0180559239712055</v>
          </cell>
          <cell r="AE19">
            <v>1.0179312359988311</v>
          </cell>
          <cell r="AF19">
            <v>1.0178825441983337</v>
          </cell>
          <cell r="AG19">
            <v>1.025921658986175</v>
          </cell>
          <cell r="AH19">
            <v>0</v>
          </cell>
        </row>
        <row r="20">
          <cell r="E20">
            <v>0</v>
          </cell>
          <cell r="J20">
            <v>0</v>
          </cell>
          <cell r="O20">
            <v>0</v>
          </cell>
          <cell r="T20">
            <v>0</v>
          </cell>
          <cell r="Y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E21">
            <v>189.09999999999997</v>
          </cell>
          <cell r="F21">
            <v>122.3</v>
          </cell>
          <cell r="G21">
            <v>25.4</v>
          </cell>
          <cell r="H21">
            <v>24.7</v>
          </cell>
          <cell r="I21">
            <v>16.7</v>
          </cell>
          <cell r="J21">
            <v>141.38</v>
          </cell>
          <cell r="K21">
            <v>80.099999999999994</v>
          </cell>
          <cell r="L21">
            <v>20.399999999999999</v>
          </cell>
          <cell r="M21">
            <v>30.1</v>
          </cell>
          <cell r="N21">
            <v>10.78</v>
          </cell>
          <cell r="O21">
            <v>183.62</v>
          </cell>
          <cell r="P21">
            <v>124.59</v>
          </cell>
          <cell r="Q21">
            <v>25</v>
          </cell>
          <cell r="R21">
            <v>25.65</v>
          </cell>
          <cell r="S21">
            <v>8.3800000000000008</v>
          </cell>
          <cell r="T21">
            <v>183.62</v>
          </cell>
          <cell r="U21">
            <v>124.84</v>
          </cell>
          <cell r="V21">
            <v>24.8</v>
          </cell>
          <cell r="W21">
            <v>25.62</v>
          </cell>
          <cell r="X21">
            <v>8.36</v>
          </cell>
          <cell r="Y21">
            <v>184.32999999999998</v>
          </cell>
          <cell r="Z21">
            <v>125.45</v>
          </cell>
          <cell r="AA21">
            <v>24.9</v>
          </cell>
          <cell r="AB21">
            <v>25.62</v>
          </cell>
          <cell r="AC21">
            <v>8.36</v>
          </cell>
          <cell r="AD21">
            <v>1.0038666811894128</v>
          </cell>
          <cell r="AE21">
            <v>1.0069026406613693</v>
          </cell>
          <cell r="AF21">
            <v>0.996</v>
          </cell>
          <cell r="AG21">
            <v>0.99883040935672529</v>
          </cell>
          <cell r="AH21">
            <v>0.9976133651551311</v>
          </cell>
        </row>
        <row r="22">
          <cell r="F22">
            <v>4.6975225657768389</v>
          </cell>
          <cell r="G22">
            <v>10.059405940594059</v>
          </cell>
          <cell r="H22">
            <v>12.137592137592138</v>
          </cell>
          <cell r="I22">
            <v>19.418604651162791</v>
          </cell>
          <cell r="K22">
            <v>3.095113893235959</v>
          </cell>
          <cell r="L22">
            <v>7.9217148182665413</v>
          </cell>
          <cell r="M22">
            <v>14.116874589625738</v>
          </cell>
          <cell r="N22">
            <v>16.495791889824023</v>
          </cell>
          <cell r="P22">
            <v>4.6302731188470219</v>
          </cell>
          <cell r="Q22">
            <v>9.5057034220532319</v>
          </cell>
          <cell r="R22">
            <v>11.6389872039205</v>
          </cell>
          <cell r="S22">
            <v>13.147160338876688</v>
          </cell>
          <cell r="U22">
            <v>4.632144500348784</v>
          </cell>
          <cell r="V22">
            <v>9.3429776974080774</v>
          </cell>
          <cell r="W22">
            <v>11.595383570943653</v>
          </cell>
          <cell r="X22">
            <v>13.103448275862068</v>
          </cell>
          <cell r="Z22">
            <v>4.6134044313689433</v>
          </cell>
          <cell r="AA22">
            <v>8.6823110987133454</v>
          </cell>
          <cell r="AB22">
            <v>11.462574381459444</v>
          </cell>
          <cell r="AC22">
            <v>13.107557227971151</v>
          </cell>
          <cell r="AD22">
            <v>0</v>
          </cell>
          <cell r="AE22">
            <v>0.99635686987676464</v>
          </cell>
          <cell r="AF22">
            <v>0.9133791275846439</v>
          </cell>
          <cell r="AG22">
            <v>0.98484294042340437</v>
          </cell>
          <cell r="AH22">
            <v>0.99698770609890341</v>
          </cell>
        </row>
        <row r="23">
          <cell r="E23">
            <v>0</v>
          </cell>
          <cell r="J23">
            <v>0</v>
          </cell>
          <cell r="O23">
            <v>0</v>
          </cell>
          <cell r="T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E24">
            <v>2956.4</v>
          </cell>
          <cell r="F24">
            <v>2481.1999999999998</v>
          </cell>
          <cell r="G24">
            <v>227.1</v>
          </cell>
          <cell r="H24">
            <v>178.8</v>
          </cell>
          <cell r="I24">
            <v>69.3</v>
          </cell>
          <cell r="J24">
            <v>2982.66</v>
          </cell>
          <cell r="K24">
            <v>2507.85</v>
          </cell>
          <cell r="L24">
            <v>237.12000000000003</v>
          </cell>
          <cell r="M24">
            <v>183.12000000000003</v>
          </cell>
          <cell r="N24">
            <v>54.569999999999993</v>
          </cell>
          <cell r="O24">
            <v>3054.27</v>
          </cell>
          <cell r="P24">
            <v>2566.1799999999998</v>
          </cell>
          <cell r="Q24">
            <v>238</v>
          </cell>
          <cell r="R24">
            <v>194.73</v>
          </cell>
          <cell r="S24">
            <v>55.36</v>
          </cell>
          <cell r="T24">
            <v>3061.6499999999996</v>
          </cell>
          <cell r="U24">
            <v>2570.2399999999998</v>
          </cell>
          <cell r="V24">
            <v>240.64</v>
          </cell>
          <cell r="W24">
            <v>195.32999999999998</v>
          </cell>
          <cell r="X24">
            <v>55.44</v>
          </cell>
          <cell r="Y24">
            <v>3109</v>
          </cell>
          <cell r="Z24">
            <v>2593.8000000000002</v>
          </cell>
          <cell r="AA24">
            <v>261.89</v>
          </cell>
          <cell r="AB24">
            <v>197.89</v>
          </cell>
          <cell r="AC24">
            <v>55.42</v>
          </cell>
          <cell r="AD24">
            <v>1.0179191754494528</v>
          </cell>
          <cell r="AE24">
            <v>1.0107630797527845</v>
          </cell>
          <cell r="AF24">
            <v>1.1003781512605042</v>
          </cell>
          <cell r="AG24">
            <v>1.016227597185847</v>
          </cell>
          <cell r="AH24">
            <v>1.0010838150289019</v>
          </cell>
        </row>
        <row r="25">
          <cell r="E25">
            <v>2540.0200000000004</v>
          </cell>
          <cell r="F25">
            <v>2214.92</v>
          </cell>
          <cell r="G25">
            <v>163</v>
          </cell>
          <cell r="H25">
            <v>92.8</v>
          </cell>
          <cell r="I25">
            <v>69.3</v>
          </cell>
          <cell r="J25">
            <v>2577.42</v>
          </cell>
          <cell r="K25">
            <v>2220.86</v>
          </cell>
          <cell r="L25">
            <v>184.22</v>
          </cell>
          <cell r="M25">
            <v>117.77</v>
          </cell>
          <cell r="N25">
            <v>54.57</v>
          </cell>
          <cell r="O25">
            <v>2641.31</v>
          </cell>
          <cell r="P25">
            <v>2271.66</v>
          </cell>
          <cell r="Q25">
            <v>183.3</v>
          </cell>
          <cell r="R25">
            <v>130.99</v>
          </cell>
          <cell r="S25">
            <v>55.36</v>
          </cell>
          <cell r="T25">
            <v>2309.1200000000003</v>
          </cell>
          <cell r="U25">
            <v>1945.73</v>
          </cell>
          <cell r="V25">
            <v>176.42</v>
          </cell>
          <cell r="W25">
            <v>131.53</v>
          </cell>
          <cell r="X25">
            <v>55.44</v>
          </cell>
          <cell r="Y25">
            <v>2340.4700000000003</v>
          </cell>
          <cell r="Z25">
            <v>1953.94</v>
          </cell>
          <cell r="AA25">
            <v>197</v>
          </cell>
          <cell r="AB25">
            <v>134.11000000000001</v>
          </cell>
          <cell r="AC25">
            <v>55.42</v>
          </cell>
          <cell r="AD25">
            <v>0.88610197212746722</v>
          </cell>
          <cell r="AE25">
            <v>0.86013752057966431</v>
          </cell>
          <cell r="AF25">
            <v>1.0747408619749044</v>
          </cell>
          <cell r="AG25">
            <v>1.0238186121077946</v>
          </cell>
          <cell r="AH25">
            <v>1.0010838150289019</v>
          </cell>
        </row>
        <row r="27">
          <cell r="E27">
            <v>0</v>
          </cell>
          <cell r="J27">
            <v>671.47</v>
          </cell>
          <cell r="K27">
            <v>671.47</v>
          </cell>
          <cell r="O27">
            <v>0</v>
          </cell>
          <cell r="T27">
            <v>685.35</v>
          </cell>
          <cell r="U27">
            <v>685.35</v>
          </cell>
          <cell r="Z27">
            <v>671.8</v>
          </cell>
          <cell r="AA27">
            <v>18.7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E28">
            <v>0</v>
          </cell>
          <cell r="J28">
            <v>151.71</v>
          </cell>
          <cell r="K28">
            <v>151.71</v>
          </cell>
          <cell r="O28">
            <v>0</v>
          </cell>
          <cell r="T28">
            <v>154.85</v>
          </cell>
          <cell r="U28">
            <v>154.85</v>
          </cell>
          <cell r="Z28">
            <v>157.71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11.376666666666701</v>
          </cell>
          <cell r="F29">
            <v>11.376666666666701</v>
          </cell>
          <cell r="J29">
            <v>0</v>
          </cell>
          <cell r="O29">
            <v>0</v>
          </cell>
          <cell r="T29">
            <v>338.62</v>
          </cell>
          <cell r="U29">
            <v>329.3</v>
          </cell>
          <cell r="V29">
            <v>9.32</v>
          </cell>
          <cell r="Y29">
            <v>351.19657534246574</v>
          </cell>
          <cell r="Z29">
            <v>341.51</v>
          </cell>
          <cell r="AA29">
            <v>9.686575342465753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E30">
            <v>0</v>
          </cell>
          <cell r="J30">
            <v>0</v>
          </cell>
          <cell r="O30">
            <v>0</v>
          </cell>
          <cell r="T30">
            <v>0</v>
          </cell>
          <cell r="Y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E31">
            <v>0</v>
          </cell>
          <cell r="J31">
            <v>0</v>
          </cell>
          <cell r="O31">
            <v>0</v>
          </cell>
          <cell r="T31">
            <v>0</v>
          </cell>
          <cell r="Y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F32">
            <v>3.3333333330460846E-3</v>
          </cell>
          <cell r="G32">
            <v>0</v>
          </cell>
          <cell r="H32">
            <v>0</v>
          </cell>
          <cell r="I32">
            <v>0</v>
          </cell>
          <cell r="K32">
            <v>-2.2737367544323206E-13</v>
          </cell>
          <cell r="L32">
            <v>3.5527136788005009E-14</v>
          </cell>
          <cell r="M32">
            <v>0</v>
          </cell>
          <cell r="N32">
            <v>-7.1054273576010019E-15</v>
          </cell>
          <cell r="P32">
            <v>0</v>
          </cell>
          <cell r="Q32">
            <v>-1.4210854715202004E-14</v>
          </cell>
          <cell r="R32">
            <v>0</v>
          </cell>
          <cell r="S32">
            <v>0</v>
          </cell>
          <cell r="U32">
            <v>-2.2737367544323206E-13</v>
          </cell>
          <cell r="V32">
            <v>0</v>
          </cell>
          <cell r="W32">
            <v>0</v>
          </cell>
          <cell r="X32">
            <v>0</v>
          </cell>
          <cell r="Z32">
            <v>1.4210854715202004E-13</v>
          </cell>
          <cell r="AA32">
            <v>3.4246575342322672E-3</v>
          </cell>
          <cell r="AB32">
            <v>0</v>
          </cell>
          <cell r="AC32">
            <v>0</v>
          </cell>
        </row>
      </sheetData>
      <sheetData sheetId="13">
        <row r="156">
          <cell r="D156">
            <v>106549.60230227243</v>
          </cell>
          <cell r="E156">
            <v>238020.58166942224</v>
          </cell>
          <cell r="F156">
            <v>658393.85568377026</v>
          </cell>
          <cell r="G156">
            <v>1555320.6013091037</v>
          </cell>
          <cell r="H156">
            <v>468268011.20132679</v>
          </cell>
          <cell r="I156">
            <v>5619216.1344159208</v>
          </cell>
        </row>
        <row r="157">
          <cell r="D157">
            <v>54.929555612919955</v>
          </cell>
          <cell r="E157">
            <v>135.18408608255615</v>
          </cell>
          <cell r="F157">
            <v>225.49329680739174</v>
          </cell>
          <cell r="G157">
            <v>421.69840649985559</v>
          </cell>
        </row>
        <row r="158">
          <cell r="D158">
            <v>2295.4499999999998</v>
          </cell>
          <cell r="E158">
            <v>206.68657534246574</v>
          </cell>
          <cell r="F158">
            <v>134.11000000000001</v>
          </cell>
          <cell r="G158">
            <v>55.42</v>
          </cell>
          <cell r="H158">
            <v>2691.6665753424659</v>
          </cell>
        </row>
        <row r="159">
          <cell r="D159">
            <v>17956.727999999999</v>
          </cell>
          <cell r="E159">
            <v>1415.105</v>
          </cell>
          <cell r="F159">
            <v>717</v>
          </cell>
          <cell r="G159">
            <v>398.65</v>
          </cell>
          <cell r="H159">
            <v>20487.483</v>
          </cell>
        </row>
        <row r="160">
          <cell r="D160">
            <v>218.3753356713479</v>
          </cell>
          <cell r="E160">
            <v>552.36013071196157</v>
          </cell>
          <cell r="F160">
            <v>1703.270702426646</v>
          </cell>
          <cell r="G160">
            <v>3016.3313243340622</v>
          </cell>
          <cell r="H160">
            <v>497.50497509586222</v>
          </cell>
        </row>
        <row r="161">
          <cell r="D161">
            <v>3921306.5045590913</v>
          </cell>
          <cell r="E161">
            <v>781647.5827711504</v>
          </cell>
          <cell r="F161">
            <v>1221245.0936399051</v>
          </cell>
          <cell r="G161">
            <v>1202460.4824457739</v>
          </cell>
          <cell r="H161">
            <v>7126659.6634159209</v>
          </cell>
        </row>
        <row r="162">
          <cell r="D162">
            <v>349</v>
          </cell>
          <cell r="E162">
            <v>370</v>
          </cell>
          <cell r="F162">
            <v>390</v>
          </cell>
          <cell r="G162">
            <v>410</v>
          </cell>
          <cell r="H162">
            <v>353.07233309235687</v>
          </cell>
        </row>
        <row r="163">
          <cell r="D163">
            <v>130.6246643286521</v>
          </cell>
          <cell r="E163">
            <v>-182.36013071196157</v>
          </cell>
          <cell r="F163">
            <v>-1313.270702426646</v>
          </cell>
          <cell r="G163">
            <v>-2606.3313243340622</v>
          </cell>
        </row>
        <row r="164">
          <cell r="D164">
            <v>2345591.5674409084</v>
          </cell>
          <cell r="E164">
            <v>-258058.73277115039</v>
          </cell>
          <cell r="F164">
            <v>-941615.09363990522</v>
          </cell>
          <cell r="G164">
            <v>-1039013.9824457738</v>
          </cell>
          <cell r="H164">
            <v>106903.75858407922</v>
          </cell>
        </row>
      </sheetData>
      <sheetData sheetId="14">
        <row r="8">
          <cell r="E8">
            <v>3717</v>
          </cell>
          <cell r="F8">
            <v>3717</v>
          </cell>
          <cell r="G8">
            <v>3717</v>
          </cell>
          <cell r="H8">
            <v>3205</v>
          </cell>
          <cell r="I8">
            <v>3209</v>
          </cell>
          <cell r="J8">
            <v>86.333064299165997</v>
          </cell>
          <cell r="K8">
            <v>100.12480499219969</v>
          </cell>
          <cell r="L8">
            <v>86.333064299165997</v>
          </cell>
          <cell r="M8">
            <v>86.333064299165997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3717</v>
          </cell>
          <cell r="F10">
            <v>3717</v>
          </cell>
          <cell r="G10">
            <v>3717</v>
          </cell>
          <cell r="H10">
            <v>3205</v>
          </cell>
          <cell r="I10">
            <v>3209</v>
          </cell>
          <cell r="J10">
            <v>86.333064299165997</v>
          </cell>
          <cell r="K10">
            <v>100.12480499219969</v>
          </cell>
          <cell r="L10">
            <v>86.333064299165997</v>
          </cell>
          <cell r="M10">
            <v>86.333064299165997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2806.65</v>
          </cell>
          <cell r="F12">
            <v>2803.41</v>
          </cell>
          <cell r="G12">
            <v>2807</v>
          </cell>
          <cell r="H12">
            <v>2823.34</v>
          </cell>
          <cell r="I12">
            <v>2874.4720000000002</v>
          </cell>
          <cell r="J12">
            <v>102.40370502315641</v>
          </cell>
          <cell r="K12">
            <v>101.81104649103546</v>
          </cell>
          <cell r="L12">
            <v>102.4164751572159</v>
          </cell>
          <cell r="M12">
            <v>102.53484149660592</v>
          </cell>
        </row>
        <row r="13">
          <cell r="E13">
            <v>75.508474576271183</v>
          </cell>
          <cell r="F13">
            <v>75.421307506053267</v>
          </cell>
          <cell r="G13">
            <v>75.517890772128055</v>
          </cell>
          <cell r="H13">
            <v>88.091731669266764</v>
          </cell>
          <cell r="I13">
            <v>89.575319414147714</v>
          </cell>
          <cell r="J13">
            <v>118.61469977284898</v>
          </cell>
          <cell r="K13">
            <v>101.68413960852871</v>
          </cell>
          <cell r="L13">
            <v>118.62949148001604</v>
          </cell>
          <cell r="M13">
            <v>118.76659577528335</v>
          </cell>
        </row>
        <row r="14">
          <cell r="I14">
            <v>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2806.65</v>
          </cell>
          <cell r="F15">
            <v>2803.41</v>
          </cell>
          <cell r="G15">
            <v>2807</v>
          </cell>
          <cell r="H15">
            <v>2823.34</v>
          </cell>
          <cell r="I15">
            <v>2874.4720000000002</v>
          </cell>
          <cell r="J15">
            <v>102.40370502315641</v>
          </cell>
          <cell r="K15">
            <v>101.81104649103546</v>
          </cell>
          <cell r="L15">
            <v>102.4164751572159</v>
          </cell>
          <cell r="M15">
            <v>102.53484149660592</v>
          </cell>
        </row>
        <row r="17">
          <cell r="E17">
            <v>3482.01</v>
          </cell>
          <cell r="F17">
            <v>4155.3</v>
          </cell>
          <cell r="G17">
            <v>3725.75</v>
          </cell>
          <cell r="H17">
            <v>4747.5</v>
          </cell>
          <cell r="I17">
            <v>5134.9220000000005</v>
          </cell>
          <cell r="J17">
            <v>137.82250553579817</v>
          </cell>
          <cell r="K17">
            <v>108.16054765666141</v>
          </cell>
          <cell r="L17">
            <v>147.4700532163894</v>
          </cell>
          <cell r="M17">
            <v>123.57524125815225</v>
          </cell>
        </row>
        <row r="18">
          <cell r="E18">
            <v>5</v>
          </cell>
          <cell r="F18">
            <v>6.56</v>
          </cell>
          <cell r="G18">
            <v>5.2</v>
          </cell>
          <cell r="H18">
            <v>6.91</v>
          </cell>
          <cell r="I18">
            <v>6.9</v>
          </cell>
          <cell r="J18">
            <v>132.69230769230768</v>
          </cell>
          <cell r="K18">
            <v>99.855282199710572</v>
          </cell>
          <cell r="L18">
            <v>138</v>
          </cell>
          <cell r="M18">
            <v>105.18292682926831</v>
          </cell>
        </row>
        <row r="19">
          <cell r="E19">
            <v>1.835302</v>
          </cell>
          <cell r="F19">
            <v>1.86802</v>
          </cell>
          <cell r="G19">
            <v>1.84</v>
          </cell>
          <cell r="H19">
            <v>1.86941</v>
          </cell>
          <cell r="I19">
            <v>1.8689331</v>
          </cell>
          <cell r="J19">
            <v>101.57245108695652</v>
          </cell>
          <cell r="K19">
            <v>99.974489277365592</v>
          </cell>
          <cell r="L19">
            <v>101.83245591188808</v>
          </cell>
          <cell r="M19">
            <v>100.04888063296966</v>
          </cell>
        </row>
        <row r="20">
          <cell r="E20">
            <v>6390.5399170200008</v>
          </cell>
          <cell r="F20">
            <v>7762.1835060000003</v>
          </cell>
          <cell r="G20">
            <v>6855.38</v>
          </cell>
          <cell r="H20">
            <v>8875.0239750000001</v>
          </cell>
          <cell r="I20">
            <v>9596.8256917182007</v>
          </cell>
          <cell r="J20">
            <v>139.98969702216655</v>
          </cell>
          <cell r="K20">
            <v>108.13295511934886</v>
          </cell>
          <cell r="L20">
            <v>150.1723769248176</v>
          </cell>
          <cell r="M20">
            <v>123.63564561827303</v>
          </cell>
        </row>
        <row r="22">
          <cell r="E22">
            <v>12.5</v>
          </cell>
          <cell r="F22">
            <v>12.5</v>
          </cell>
          <cell r="G22">
            <v>12.522</v>
          </cell>
          <cell r="H22">
            <v>12.5</v>
          </cell>
          <cell r="I22">
            <v>12.5</v>
          </cell>
          <cell r="J22">
            <v>99.824309215780232</v>
          </cell>
          <cell r="K22">
            <v>100</v>
          </cell>
          <cell r="L22">
            <v>100</v>
          </cell>
          <cell r="M22">
            <v>100</v>
          </cell>
        </row>
        <row r="23">
          <cell r="E23">
            <v>798.81748962749998</v>
          </cell>
          <cell r="F23">
            <v>970.27293825000004</v>
          </cell>
          <cell r="G23">
            <v>858.43068360000007</v>
          </cell>
          <cell r="H23">
            <v>1109.377996875</v>
          </cell>
          <cell r="I23">
            <v>1199.6032114647751</v>
          </cell>
          <cell r="J23">
            <v>139.74374802564139</v>
          </cell>
          <cell r="K23">
            <v>108.13295511934886</v>
          </cell>
          <cell r="L23">
            <v>150.17237692481763</v>
          </cell>
          <cell r="M23">
            <v>123.63564561827303</v>
          </cell>
        </row>
        <row r="25">
          <cell r="E25">
            <v>75</v>
          </cell>
          <cell r="F25">
            <v>66.902000000000001</v>
          </cell>
          <cell r="G25">
            <v>75.006500000000003</v>
          </cell>
          <cell r="H25">
            <v>67.124600000000001</v>
          </cell>
          <cell r="I25">
            <v>75</v>
          </cell>
          <cell r="J25">
            <v>99.991334084379346</v>
          </cell>
          <cell r="K25">
            <v>111.73250939297962</v>
          </cell>
          <cell r="L25">
            <v>100</v>
          </cell>
          <cell r="M25">
            <v>112.10427192012197</v>
          </cell>
        </row>
        <row r="26">
          <cell r="E26">
            <v>5392.0180549856268</v>
          </cell>
          <cell r="F26">
            <v>5842.1880103321346</v>
          </cell>
          <cell r="G26">
            <v>5785.8594103944351</v>
          </cell>
          <cell r="H26">
            <v>6701.9898860132062</v>
          </cell>
          <cell r="I26">
            <v>8097.3216773872318</v>
          </cell>
          <cell r="J26">
            <v>139.95019759450426</v>
          </cell>
          <cell r="K26">
            <v>120.8196642356329</v>
          </cell>
          <cell r="L26">
            <v>150.17237692481754</v>
          </cell>
          <cell r="M26">
            <v>138.60084035410716</v>
          </cell>
        </row>
        <row r="28">
          <cell r="E28">
            <v>14</v>
          </cell>
          <cell r="F28">
            <v>14.5</v>
          </cell>
          <cell r="G28">
            <v>15.009</v>
          </cell>
          <cell r="H28">
            <v>14.5</v>
          </cell>
          <cell r="I28">
            <v>15</v>
          </cell>
          <cell r="J28">
            <v>99.940035978412951</v>
          </cell>
          <cell r="K28">
            <v>103.44827586206897</v>
          </cell>
          <cell r="L28">
            <v>107.14285714285714</v>
          </cell>
          <cell r="M28">
            <v>103.44827586206897</v>
          </cell>
        </row>
        <row r="29">
          <cell r="E29">
            <v>894.67558838280002</v>
          </cell>
          <cell r="F29">
            <v>1125.5166083700001</v>
          </cell>
          <cell r="G29">
            <v>1028.9239841999999</v>
          </cell>
          <cell r="H29">
            <v>1286.878476375</v>
          </cell>
          <cell r="I29">
            <v>1439.5238537577302</v>
          </cell>
          <cell r="J29">
            <v>139.90575357002456</v>
          </cell>
          <cell r="K29">
            <v>111.86167770967124</v>
          </cell>
          <cell r="L29">
            <v>160.89897527659031</v>
          </cell>
          <cell r="M29">
            <v>127.89894374304107</v>
          </cell>
        </row>
        <row r="31">
          <cell r="E31">
            <v>33</v>
          </cell>
          <cell r="F31">
            <v>10</v>
          </cell>
          <cell r="G31">
            <v>33.008899999999997</v>
          </cell>
          <cell r="H31">
            <v>10.373340000000001</v>
          </cell>
          <cell r="I31">
            <v>33</v>
          </cell>
          <cell r="J31">
            <v>99.973037574714709</v>
          </cell>
          <cell r="K31">
            <v>318.12318886684517</v>
          </cell>
          <cell r="L31">
            <v>100</v>
          </cell>
          <cell r="M31">
            <v>330</v>
          </cell>
        </row>
        <row r="32">
          <cell r="E32">
            <v>2108.8781726166003</v>
          </cell>
          <cell r="F32">
            <v>776.21835060000001</v>
          </cell>
          <cell r="G32">
            <v>2262.8855288199998</v>
          </cell>
          <cell r="H32">
            <v>920.63641200826498</v>
          </cell>
          <cell r="I32">
            <v>3166.9524782670064</v>
          </cell>
          <cell r="J32">
            <v>139.95195240469985</v>
          </cell>
          <cell r="K32">
            <v>343.99600504162714</v>
          </cell>
          <cell r="L32">
            <v>150.1723769248176</v>
          </cell>
          <cell r="M32">
            <v>407.99763054030097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15584.929222632529</v>
          </cell>
          <cell r="F42">
            <v>16476.379413552135</v>
          </cell>
          <cell r="G42">
            <v>16791.479607014437</v>
          </cell>
          <cell r="H42">
            <v>18893.906746271474</v>
          </cell>
          <cell r="I42">
            <v>23500.226912594946</v>
          </cell>
          <cell r="J42">
            <v>139.95328263256809</v>
          </cell>
          <cell r="K42">
            <v>124.37992432259932</v>
          </cell>
          <cell r="L42">
            <v>150.7881529450116</v>
          </cell>
          <cell r="M42">
            <v>142.62979944043752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313.5</v>
          </cell>
          <cell r="H46">
            <v>281</v>
          </cell>
          <cell r="I46">
            <v>300</v>
          </cell>
          <cell r="J46">
            <v>0</v>
          </cell>
          <cell r="K46">
            <v>106.76156583629893</v>
          </cell>
          <cell r="L46">
            <v>0</v>
          </cell>
          <cell r="M46">
            <v>95.693779904306226</v>
          </cell>
        </row>
        <row r="48"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</row>
        <row r="50">
          <cell r="E50">
            <v>524897.29923241911</v>
          </cell>
          <cell r="F50">
            <v>554594.06174095429</v>
          </cell>
          <cell r="G50">
            <v>565604.19908267423</v>
          </cell>
          <cell r="H50">
            <v>640408.07207621727</v>
          </cell>
          <cell r="I50">
            <v>810908.93104680744</v>
          </cell>
          <cell r="J50">
            <v>143.37038734188695</v>
          </cell>
          <cell r="K50">
            <v>126.62378355379292</v>
          </cell>
          <cell r="L50">
            <v>154.48906523859733</v>
          </cell>
          <cell r="M50">
            <v>146.21666313938562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</sheetData>
      <sheetData sheetId="15">
        <row r="8">
          <cell r="E8">
            <v>6731020.4843699988</v>
          </cell>
          <cell r="F8">
            <v>7579654.9740000004</v>
          </cell>
          <cell r="G8">
            <v>7113747.9634699998</v>
          </cell>
          <cell r="H8">
            <v>8337466.0739999991</v>
          </cell>
          <cell r="I8">
            <v>9934635.1739999987</v>
          </cell>
          <cell r="J8">
            <v>9934635.1739999987</v>
          </cell>
          <cell r="K8">
            <v>9934635.1739999987</v>
          </cell>
          <cell r="L8">
            <v>9934635.1739999987</v>
          </cell>
          <cell r="M8">
            <v>9934635.1739999987</v>
          </cell>
          <cell r="N8">
            <v>139.65402239460286</v>
          </cell>
          <cell r="O8">
            <v>119.15652892406601</v>
          </cell>
          <cell r="P8">
            <v>147.59478443230213</v>
          </cell>
          <cell r="Q8">
            <v>131.06975460067952</v>
          </cell>
        </row>
        <row r="9">
          <cell r="E9">
            <v>429320.48</v>
          </cell>
          <cell r="F9">
            <v>1203238.774</v>
          </cell>
          <cell r="G9">
            <v>500479.35399999999</v>
          </cell>
          <cell r="H9">
            <v>1269876.074</v>
          </cell>
          <cell r="I9">
            <v>1326406.3740000001</v>
          </cell>
          <cell r="J9">
            <v>1326406.3740000001</v>
          </cell>
          <cell r="K9">
            <v>1326406.3740000001</v>
          </cell>
          <cell r="L9">
            <v>1326406.3740000001</v>
          </cell>
          <cell r="M9">
            <v>1326406.3740000001</v>
          </cell>
          <cell r="N9">
            <v>265.02719111166374</v>
          </cell>
          <cell r="O9">
            <v>104.45163911325099</v>
          </cell>
          <cell r="P9">
            <v>308.95483346147381</v>
          </cell>
          <cell r="Q9">
            <v>110.23633900946747</v>
          </cell>
        </row>
        <row r="10">
          <cell r="E10">
            <v>105489.81299999999</v>
          </cell>
          <cell r="F10">
            <v>61936</v>
          </cell>
          <cell r="G10">
            <v>114955.315</v>
          </cell>
          <cell r="H10">
            <v>91467</v>
          </cell>
          <cell r="I10">
            <v>91467</v>
          </cell>
          <cell r="J10">
            <v>91467</v>
          </cell>
          <cell r="K10">
            <v>91467</v>
          </cell>
          <cell r="L10">
            <v>91467</v>
          </cell>
          <cell r="M10">
            <v>91467</v>
          </cell>
          <cell r="N10">
            <v>79.567438878315457</v>
          </cell>
          <cell r="O10">
            <v>100</v>
          </cell>
          <cell r="P10">
            <v>86.706950556448533</v>
          </cell>
          <cell r="Q10">
            <v>147.67986308447431</v>
          </cell>
        </row>
        <row r="11">
          <cell r="F11">
            <v>4300834.4000000004</v>
          </cell>
          <cell r="G11">
            <v>0</v>
          </cell>
          <cell r="H11">
            <v>4444218.8</v>
          </cell>
          <cell r="I11">
            <v>4832159.8</v>
          </cell>
          <cell r="J11">
            <v>4832159.8</v>
          </cell>
          <cell r="K11">
            <v>4832159.8</v>
          </cell>
          <cell r="L11">
            <v>4832159.8</v>
          </cell>
          <cell r="M11">
            <v>4832159.8</v>
          </cell>
          <cell r="N11">
            <v>100</v>
          </cell>
          <cell r="O11">
            <v>108.72911567720294</v>
          </cell>
          <cell r="P11">
            <v>100</v>
          </cell>
          <cell r="Q11">
            <v>112.35400739912235</v>
          </cell>
        </row>
        <row r="12">
          <cell r="E12">
            <v>6060735.1583699994</v>
          </cell>
          <cell r="F12">
            <v>1606358.6</v>
          </cell>
          <cell r="G12">
            <v>6340066.9634699998</v>
          </cell>
          <cell r="H12">
            <v>2013086.7999999998</v>
          </cell>
          <cell r="I12">
            <v>3082254.5</v>
          </cell>
          <cell r="J12">
            <v>3082254.5</v>
          </cell>
          <cell r="K12">
            <v>3082254.5</v>
          </cell>
          <cell r="L12">
            <v>3082254.5</v>
          </cell>
          <cell r="M12">
            <v>3082254.5</v>
          </cell>
          <cell r="N12">
            <v>48.615488097511239</v>
          </cell>
          <cell r="O12">
            <v>153.11085940258513</v>
          </cell>
          <cell r="P12">
            <v>50.856115957209305</v>
          </cell>
          <cell r="Q12">
            <v>191.87835767181747</v>
          </cell>
        </row>
        <row r="13">
          <cell r="E13">
            <v>5854777.7247399995</v>
          </cell>
          <cell r="F13">
            <v>1529086.6</v>
          </cell>
          <cell r="G13">
            <v>6058180.3098499998</v>
          </cell>
          <cell r="H13">
            <v>1906351.7</v>
          </cell>
          <cell r="I13">
            <v>2969028.8</v>
          </cell>
          <cell r="J13">
            <v>2969028.8</v>
          </cell>
          <cell r="K13">
            <v>2969028.8</v>
          </cell>
          <cell r="L13">
            <v>2969028.8</v>
          </cell>
          <cell r="M13">
            <v>2969028.8</v>
          </cell>
          <cell r="N13">
            <v>49.008590833334125</v>
          </cell>
          <cell r="O13">
            <v>155.74402142060143</v>
          </cell>
          <cell r="P13">
            <v>50.711212954405525</v>
          </cell>
          <cell r="Q13">
            <v>194.17008820821528</v>
          </cell>
        </row>
        <row r="14">
          <cell r="E14">
            <v>54947.050039999995</v>
          </cell>
          <cell r="F14">
            <v>24634.9</v>
          </cell>
          <cell r="G14">
            <v>81840.96789</v>
          </cell>
          <cell r="H14">
            <v>34985.5</v>
          </cell>
          <cell r="I14">
            <v>34985.5</v>
          </cell>
          <cell r="J14">
            <v>34985.5</v>
          </cell>
          <cell r="K14">
            <v>34985.5</v>
          </cell>
          <cell r="L14">
            <v>34985.5</v>
          </cell>
          <cell r="M14">
            <v>34985.5</v>
          </cell>
          <cell r="N14">
            <v>42.748150348151995</v>
          </cell>
          <cell r="O14">
            <v>100</v>
          </cell>
          <cell r="P14">
            <v>63.671298048815153</v>
          </cell>
          <cell r="Q14">
            <v>142.01600168866119</v>
          </cell>
        </row>
        <row r="15">
          <cell r="E15">
            <v>67241.504939999999</v>
          </cell>
          <cell r="F15">
            <v>40423.5</v>
          </cell>
          <cell r="G15">
            <v>123577.76702</v>
          </cell>
          <cell r="H15">
            <v>54804.7</v>
          </cell>
          <cell r="I15">
            <v>58898</v>
          </cell>
          <cell r="J15">
            <v>58898</v>
          </cell>
          <cell r="K15">
            <v>58898</v>
          </cell>
          <cell r="L15">
            <v>58898</v>
          </cell>
          <cell r="M15">
            <v>58898</v>
          </cell>
          <cell r="N15">
            <v>47.660676689899944</v>
          </cell>
          <cell r="O15">
            <v>107.46888496789508</v>
          </cell>
          <cell r="P15">
            <v>87.591733784892284</v>
          </cell>
          <cell r="Q15">
            <v>145.70237609311417</v>
          </cell>
        </row>
        <row r="16">
          <cell r="E16">
            <v>32747.272789999999</v>
          </cell>
          <cell r="F16">
            <v>12213.6</v>
          </cell>
          <cell r="G16">
            <v>40381.493710000002</v>
          </cell>
          <cell r="H16">
            <v>16944.900000000001</v>
          </cell>
          <cell r="I16">
            <v>19342.2</v>
          </cell>
          <cell r="J16">
            <v>19342.2</v>
          </cell>
          <cell r="K16">
            <v>19342.2</v>
          </cell>
          <cell r="L16">
            <v>19342.2</v>
          </cell>
          <cell r="M16">
            <v>19342.2</v>
          </cell>
          <cell r="N16">
            <v>47.898673929464209</v>
          </cell>
          <cell r="O16">
            <v>114.14761963776712</v>
          </cell>
          <cell r="P16">
            <v>59.065071232150082</v>
          </cell>
          <cell r="Q16">
            <v>158.36608370996265</v>
          </cell>
        </row>
        <row r="17">
          <cell r="E17">
            <v>51021.605860000003</v>
          </cell>
          <cell r="G17">
            <v>36086.425000000003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>
            <v>64633.875999999997</v>
          </cell>
          <cell r="F18">
            <v>55112.5</v>
          </cell>
          <cell r="G18">
            <v>74088.892999999996</v>
          </cell>
          <cell r="H18">
            <v>76124.5</v>
          </cell>
          <cell r="I18">
            <v>107828.1</v>
          </cell>
          <cell r="J18">
            <v>107828.1</v>
          </cell>
          <cell r="K18">
            <v>107828.1</v>
          </cell>
          <cell r="L18">
            <v>107828.1</v>
          </cell>
          <cell r="M18">
            <v>107828.1</v>
          </cell>
          <cell r="N18">
            <v>145.5388191587638</v>
          </cell>
          <cell r="O18">
            <v>141.64703873260251</v>
          </cell>
          <cell r="P18">
            <v>166.82907891830595</v>
          </cell>
          <cell r="Q18">
            <v>195.65089589476074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F20">
            <v>44735.5</v>
          </cell>
          <cell r="G20">
            <v>0</v>
          </cell>
          <cell r="H20">
            <v>47294.8</v>
          </cell>
          <cell r="I20">
            <v>47294.8</v>
          </cell>
          <cell r="J20">
            <v>47294.8</v>
          </cell>
          <cell r="K20">
            <v>47294.8</v>
          </cell>
          <cell r="L20">
            <v>47294.8</v>
          </cell>
          <cell r="M20">
            <v>47294.8</v>
          </cell>
          <cell r="N20">
            <v>100</v>
          </cell>
          <cell r="O20">
            <v>100</v>
          </cell>
          <cell r="P20">
            <v>100</v>
          </cell>
          <cell r="Q20">
            <v>105.72095986409005</v>
          </cell>
        </row>
        <row r="21">
          <cell r="E21">
            <v>70841.157000000007</v>
          </cell>
          <cell r="F21">
            <v>307439.2</v>
          </cell>
          <cell r="G21">
            <v>84157.437999999995</v>
          </cell>
          <cell r="H21">
            <v>395398.1</v>
          </cell>
          <cell r="I21">
            <v>447224.6</v>
          </cell>
          <cell r="J21">
            <v>447224.6</v>
          </cell>
          <cell r="K21">
            <v>447224.6</v>
          </cell>
          <cell r="L21">
            <v>447224.6</v>
          </cell>
          <cell r="M21">
            <v>447224.6</v>
          </cell>
          <cell r="N21">
            <v>531.41422865082939</v>
          </cell>
          <cell r="O21">
            <v>113.10742262039196</v>
          </cell>
          <cell r="P21">
            <v>631.30617700103335</v>
          </cell>
          <cell r="Q21">
            <v>145.46765669439679</v>
          </cell>
        </row>
        <row r="23">
          <cell r="E23">
            <v>342962</v>
          </cell>
          <cell r="F23">
            <v>910950.10000000009</v>
          </cell>
          <cell r="G23">
            <v>712641.95600000012</v>
          </cell>
          <cell r="H23">
            <v>1597169.1000000003</v>
          </cell>
          <cell r="I23">
            <v>2319456.2000000002</v>
          </cell>
          <cell r="J23">
            <v>0</v>
          </cell>
          <cell r="K23">
            <v>0</v>
          </cell>
          <cell r="L23">
            <v>0</v>
          </cell>
          <cell r="M23">
            <v>2319456.2000000002</v>
          </cell>
          <cell r="N23">
            <v>325.4728662088483</v>
          </cell>
          <cell r="O23">
            <v>145.22295729362656</v>
          </cell>
          <cell r="P23">
            <v>676.30122287600386</v>
          </cell>
          <cell r="Q23">
            <v>254.61945720188183</v>
          </cell>
        </row>
        <row r="24">
          <cell r="E24">
            <v>17321</v>
          </cell>
          <cell r="F24">
            <v>178870.2</v>
          </cell>
          <cell r="G24">
            <v>18206.3</v>
          </cell>
          <cell r="H24">
            <v>56530.3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>
            <v>0</v>
          </cell>
          <cell r="F25">
            <v>30741.8</v>
          </cell>
          <cell r="G25">
            <v>19787.099999999999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F26">
            <v>150547.70000000001</v>
          </cell>
          <cell r="G26">
            <v>0</v>
          </cell>
          <cell r="H26">
            <v>387941</v>
          </cell>
          <cell r="I26">
            <v>491555.5</v>
          </cell>
          <cell r="M26">
            <v>491555.5</v>
          </cell>
          <cell r="N26">
            <v>100</v>
          </cell>
          <cell r="O26">
            <v>126.70882943540384</v>
          </cell>
          <cell r="P26">
            <v>100</v>
          </cell>
          <cell r="Q26">
            <v>326.51146447272191</v>
          </cell>
        </row>
        <row r="27">
          <cell r="E27">
            <v>294263</v>
          </cell>
          <cell r="F27">
            <v>432560.1</v>
          </cell>
          <cell r="G27">
            <v>661123.86600000004</v>
          </cell>
          <cell r="H27">
            <v>1069167.7000000002</v>
          </cell>
          <cell r="I27">
            <v>1827900.7000000002</v>
          </cell>
          <cell r="J27">
            <v>0</v>
          </cell>
          <cell r="K27">
            <v>0</v>
          </cell>
          <cell r="L27">
            <v>0</v>
          </cell>
          <cell r="M27">
            <v>1827900.7000000002</v>
          </cell>
          <cell r="N27">
            <v>276.48384727953538</v>
          </cell>
          <cell r="O27">
            <v>170.96482619143842</v>
          </cell>
          <cell r="P27">
            <v>621.17925121405005</v>
          </cell>
          <cell r="Q27">
            <v>422.5772788567416</v>
          </cell>
        </row>
        <row r="28">
          <cell r="E28">
            <v>215531</v>
          </cell>
          <cell r="F28">
            <v>402964.9</v>
          </cell>
          <cell r="G28">
            <v>535643.91899999999</v>
          </cell>
          <cell r="H28">
            <v>1062677.1000000001</v>
          </cell>
          <cell r="I28">
            <v>1761621.1</v>
          </cell>
          <cell r="M28">
            <v>1761621.1</v>
          </cell>
          <cell r="N28">
            <v>328.87913733601073</v>
          </cell>
          <cell r="O28">
            <v>165.77200167388568</v>
          </cell>
          <cell r="P28">
            <v>817.34001141367139</v>
          </cell>
          <cell r="Q28">
            <v>437.16489947387475</v>
          </cell>
        </row>
        <row r="29">
          <cell r="E29">
            <v>5932</v>
          </cell>
          <cell r="F29">
            <v>10415.799999999999</v>
          </cell>
          <cell r="G29">
            <v>86867.556999999986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>
            <v>42929</v>
          </cell>
          <cell r="F30">
            <v>14448.1</v>
          </cell>
          <cell r="G30">
            <v>29108.89</v>
          </cell>
          <cell r="H30">
            <v>4093.3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>
            <v>22000</v>
          </cell>
          <cell r="F31">
            <v>4731.3</v>
          </cell>
          <cell r="G31">
            <v>1372.7</v>
          </cell>
          <cell r="H31">
            <v>2397.3000000000002</v>
          </cell>
          <cell r="I31">
            <v>66279.600000000006</v>
          </cell>
          <cell r="M31">
            <v>66279.600000000006</v>
          </cell>
          <cell r="N31">
            <v>4828.4111604866321</v>
          </cell>
          <cell r="O31">
            <v>2764.7603553998247</v>
          </cell>
          <cell r="P31">
            <v>301.27090909090907</v>
          </cell>
          <cell r="Q31">
            <v>1400.8750237778202</v>
          </cell>
        </row>
        <row r="32">
          <cell r="E32">
            <v>7871</v>
          </cell>
          <cell r="G32">
            <v>8130.8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>
            <v>22466</v>
          </cell>
          <cell r="F33">
            <v>23332.9</v>
          </cell>
          <cell r="G33">
            <v>2539.422</v>
          </cell>
          <cell r="H33">
            <v>31703.599999999999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G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F35">
            <v>2831.8</v>
          </cell>
          <cell r="G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>
            <v>8912</v>
          </cell>
          <cell r="F36">
            <v>92065.600000000006</v>
          </cell>
          <cell r="G36">
            <v>10985.268</v>
          </cell>
          <cell r="H36">
            <v>51826.5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8">
          <cell r="E38">
            <v>9970</v>
          </cell>
          <cell r="F38">
            <v>153139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F39">
            <v>112232.9</v>
          </cell>
          <cell r="G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F40">
            <v>1210.8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F41">
            <v>7163.3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>
            <v>9947</v>
          </cell>
          <cell r="F42">
            <v>25831.9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>
            <v>9947</v>
          </cell>
          <cell r="F43">
            <v>25699.8</v>
          </cell>
          <cell r="G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F44">
            <v>65.2</v>
          </cell>
          <cell r="G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F45">
            <v>66.900000000000006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G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G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>
            <v>23</v>
          </cell>
          <cell r="F48">
            <v>2320.9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F50">
            <v>272.5</v>
          </cell>
          <cell r="G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F51">
            <v>4106.7</v>
          </cell>
          <cell r="G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3">
          <cell r="E53">
            <v>6897516.4843699988</v>
          </cell>
          <cell r="F53">
            <v>7958560.6000000006</v>
          </cell>
          <cell r="G53">
            <v>7470068.94147</v>
          </cell>
          <cell r="H53">
            <v>9136050.6000000015</v>
          </cell>
          <cell r="I53">
            <v>10224567.198999999</v>
          </cell>
          <cell r="J53">
            <v>9934635.1739999987</v>
          </cell>
          <cell r="K53">
            <v>9934635.1739999987</v>
          </cell>
          <cell r="L53">
            <v>9934635.1739999987</v>
          </cell>
          <cell r="M53">
            <v>11094363.274</v>
          </cell>
          <cell r="N53">
            <v>136.87379968126444</v>
          </cell>
          <cell r="O53">
            <v>111.91452025232869</v>
          </cell>
          <cell r="P53">
            <v>148.23548768849204</v>
          </cell>
          <cell r="Q53">
            <v>128.47256825562147</v>
          </cell>
        </row>
        <row r="54">
          <cell r="E54">
            <v>437980.98</v>
          </cell>
          <cell r="F54">
            <v>1236557.3999999999</v>
          </cell>
          <cell r="G54">
            <v>509582.50400000002</v>
          </cell>
          <cell r="H54">
            <v>1298141.2</v>
          </cell>
          <cell r="I54">
            <v>1326406.3740000001</v>
          </cell>
          <cell r="J54">
            <v>1326406.3740000001</v>
          </cell>
          <cell r="K54">
            <v>1326406.3740000001</v>
          </cell>
          <cell r="L54">
            <v>1326406.3740000001</v>
          </cell>
          <cell r="M54">
            <v>1326406.3740000001</v>
          </cell>
          <cell r="N54">
            <v>260.2927619351704</v>
          </cell>
          <cell r="O54">
            <v>102.17735744000731</v>
          </cell>
          <cell r="P54">
            <v>302.84565644836908</v>
          </cell>
          <cell r="Q54">
            <v>107.26605768563596</v>
          </cell>
        </row>
        <row r="55">
          <cell r="E55">
            <v>105489.81299999999</v>
          </cell>
          <cell r="F55">
            <v>76701.5</v>
          </cell>
          <cell r="G55">
            <v>124848.86500000001</v>
          </cell>
          <cell r="H55">
            <v>91467</v>
          </cell>
          <cell r="I55">
            <v>91467</v>
          </cell>
          <cell r="J55">
            <v>91467</v>
          </cell>
          <cell r="K55">
            <v>91467</v>
          </cell>
          <cell r="L55">
            <v>91467</v>
          </cell>
          <cell r="M55">
            <v>91467</v>
          </cell>
          <cell r="N55">
            <v>73.262179836396584</v>
          </cell>
          <cell r="O55">
            <v>100</v>
          </cell>
          <cell r="P55">
            <v>86.706950556448533</v>
          </cell>
          <cell r="Q55">
            <v>119.25060135720943</v>
          </cell>
        </row>
        <row r="56">
          <cell r="E56">
            <v>0</v>
          </cell>
          <cell r="F56">
            <v>4372526.7</v>
          </cell>
          <cell r="G56">
            <v>0</v>
          </cell>
          <cell r="H56">
            <v>4638189.4000000004</v>
          </cell>
          <cell r="I56">
            <v>4893604.2374999998</v>
          </cell>
          <cell r="J56">
            <v>4832159.8</v>
          </cell>
          <cell r="K56">
            <v>4832159.8</v>
          </cell>
          <cell r="L56">
            <v>4832159.8</v>
          </cell>
          <cell r="M56">
            <v>5077937.55</v>
          </cell>
          <cell r="N56">
            <v>100</v>
          </cell>
          <cell r="O56">
            <v>105.50677894913044</v>
          </cell>
          <cell r="P56">
            <v>100</v>
          </cell>
          <cell r="Q56">
            <v>111.91708074647092</v>
          </cell>
        </row>
        <row r="57">
          <cell r="E57">
            <v>6202893.1583699994</v>
          </cell>
          <cell r="F57">
            <v>1809722.7</v>
          </cell>
          <cell r="G57">
            <v>6670628.89647</v>
          </cell>
          <cell r="H57">
            <v>2547670.6</v>
          </cell>
          <cell r="I57">
            <v>3310742.0874999999</v>
          </cell>
          <cell r="J57">
            <v>3082254.5</v>
          </cell>
          <cell r="K57">
            <v>3082254.5</v>
          </cell>
          <cell r="L57">
            <v>3082254.5</v>
          </cell>
          <cell r="M57">
            <v>3996204.85</v>
          </cell>
          <cell r="N57">
            <v>49.631633521870725</v>
          </cell>
          <cell r="O57">
            <v>129.95173267297585</v>
          </cell>
          <cell r="P57">
            <v>53.374159492535888</v>
          </cell>
          <cell r="Q57">
            <v>182.94195500227741</v>
          </cell>
        </row>
        <row r="58">
          <cell r="E58">
            <v>5957569.7247399995</v>
          </cell>
          <cell r="F58">
            <v>1717719.2</v>
          </cell>
          <cell r="G58">
            <v>6326002.2693499997</v>
          </cell>
          <cell r="H58">
            <v>2437690.2000000002</v>
          </cell>
          <cell r="I58">
            <v>3189231.4375</v>
          </cell>
          <cell r="J58">
            <v>2969028.8</v>
          </cell>
          <cell r="K58">
            <v>2969028.8</v>
          </cell>
          <cell r="L58">
            <v>2969028.8</v>
          </cell>
          <cell r="M58">
            <v>3849839.3499999996</v>
          </cell>
          <cell r="N58">
            <v>50.414642640140805</v>
          </cell>
          <cell r="O58">
            <v>130.83005533270799</v>
          </cell>
          <cell r="P58">
            <v>53.53242320028717</v>
          </cell>
          <cell r="Q58">
            <v>185.66663500646672</v>
          </cell>
        </row>
        <row r="59">
          <cell r="E59">
            <v>57913.050039999995</v>
          </cell>
          <cell r="F59">
            <v>29810.2</v>
          </cell>
          <cell r="G59">
            <v>125274.74638999999</v>
          </cell>
          <cell r="H59">
            <v>34985.5</v>
          </cell>
          <cell r="I59">
            <v>34985.5</v>
          </cell>
          <cell r="J59">
            <v>34985.5</v>
          </cell>
          <cell r="K59">
            <v>34985.5</v>
          </cell>
          <cell r="L59">
            <v>34985.5</v>
          </cell>
          <cell r="M59">
            <v>34985.5</v>
          </cell>
          <cell r="N59">
            <v>27.927017222676813</v>
          </cell>
          <cell r="O59">
            <v>100</v>
          </cell>
          <cell r="P59">
            <v>60.410391053201039</v>
          </cell>
          <cell r="Q59">
            <v>117.36083622384284</v>
          </cell>
        </row>
        <row r="60">
          <cell r="E60">
            <v>88706.004939999999</v>
          </cell>
          <cell r="F60">
            <v>47614.1</v>
          </cell>
          <cell r="G60">
            <v>138132.21202000001</v>
          </cell>
          <cell r="H60">
            <v>56851.3</v>
          </cell>
          <cell r="I60">
            <v>58898</v>
          </cell>
          <cell r="J60">
            <v>58898</v>
          </cell>
          <cell r="K60">
            <v>58898</v>
          </cell>
          <cell r="L60">
            <v>58898</v>
          </cell>
          <cell r="M60">
            <v>58898</v>
          </cell>
          <cell r="N60">
            <v>42.638859639395498</v>
          </cell>
          <cell r="O60">
            <v>103.60009357745557</v>
          </cell>
          <cell r="P60">
            <v>66.396857845010743</v>
          </cell>
          <cell r="Q60">
            <v>123.69865228997293</v>
          </cell>
        </row>
        <row r="61">
          <cell r="E61">
            <v>43747.272790000003</v>
          </cell>
          <cell r="F61">
            <v>14579.2</v>
          </cell>
          <cell r="G61">
            <v>41067.843710000001</v>
          </cell>
          <cell r="H61">
            <v>18143.599999999999</v>
          </cell>
          <cell r="I61">
            <v>27627.15</v>
          </cell>
          <cell r="J61">
            <v>19342.2</v>
          </cell>
          <cell r="K61">
            <v>19342.2</v>
          </cell>
          <cell r="L61">
            <v>19342.2</v>
          </cell>
          <cell r="M61">
            <v>52482</v>
          </cell>
          <cell r="N61">
            <v>67.271976086908126</v>
          </cell>
          <cell r="O61">
            <v>152.26939526885513</v>
          </cell>
          <cell r="P61">
            <v>63.151708067880222</v>
          </cell>
          <cell r="Q61">
            <v>189.49702315627744</v>
          </cell>
        </row>
        <row r="62">
          <cell r="E62">
            <v>54957.105860000003</v>
          </cell>
          <cell r="G62">
            <v>40151.825000000004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>
            <v>75855.375999999989</v>
          </cell>
          <cell r="F63">
            <v>65618.399999999994</v>
          </cell>
          <cell r="G63">
            <v>75358.603999999992</v>
          </cell>
          <cell r="H63">
            <v>91976.2</v>
          </cell>
          <cell r="I63">
            <v>107828.09999999999</v>
          </cell>
          <cell r="J63">
            <v>107828.1</v>
          </cell>
          <cell r="K63">
            <v>107828.1</v>
          </cell>
          <cell r="L63">
            <v>107828.1</v>
          </cell>
          <cell r="M63">
            <v>107828.1</v>
          </cell>
          <cell r="N63">
            <v>143.08664741188676</v>
          </cell>
          <cell r="O63">
            <v>117.23478465081183</v>
          </cell>
          <cell r="P63">
            <v>142.14958212058696</v>
          </cell>
          <cell r="Q63">
            <v>164.32601221608573</v>
          </cell>
        </row>
        <row r="64">
          <cell r="E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E65">
            <v>0</v>
          </cell>
          <cell r="F65">
            <v>46015.199999999997</v>
          </cell>
          <cell r="G65">
            <v>0</v>
          </cell>
          <cell r="H65">
            <v>47294.8</v>
          </cell>
          <cell r="I65">
            <v>47294.8</v>
          </cell>
          <cell r="J65">
            <v>47294.8</v>
          </cell>
          <cell r="K65">
            <v>47294.8</v>
          </cell>
          <cell r="L65">
            <v>47294.8</v>
          </cell>
          <cell r="M65">
            <v>47294.8</v>
          </cell>
          <cell r="N65">
            <v>100</v>
          </cell>
          <cell r="O65">
            <v>100</v>
          </cell>
          <cell r="P65">
            <v>100</v>
          </cell>
          <cell r="Q65">
            <v>102.78082025069979</v>
          </cell>
        </row>
        <row r="66">
          <cell r="E66">
            <v>75297.157000000007</v>
          </cell>
          <cell r="F66">
            <v>351418.7</v>
          </cell>
          <cell r="G66">
            <v>89650.072</v>
          </cell>
          <cell r="H66">
            <v>421311.4</v>
          </cell>
          <cell r="I66">
            <v>447224.60000000003</v>
          </cell>
          <cell r="J66">
            <v>447224.6</v>
          </cell>
          <cell r="K66">
            <v>447224.6</v>
          </cell>
          <cell r="L66">
            <v>447224.6</v>
          </cell>
          <cell r="M66">
            <v>447224.6</v>
          </cell>
          <cell r="N66">
            <v>498.85581798528841</v>
          </cell>
          <cell r="O66">
            <v>106.15060499193709</v>
          </cell>
          <cell r="P66">
            <v>593.94619640154542</v>
          </cell>
          <cell r="Q66">
            <v>127.2626072545371</v>
          </cell>
        </row>
        <row r="69">
          <cell r="E69">
            <v>5.7560000000000002</v>
          </cell>
          <cell r="F69">
            <v>5.1944999999999997</v>
          </cell>
          <cell r="G69">
            <v>4.594586745</v>
          </cell>
          <cell r="H69">
            <v>5.1915443999999997</v>
          </cell>
          <cell r="I69">
            <v>5.1915443999999997</v>
          </cell>
          <cell r="J69">
            <v>1.2978860999999999</v>
          </cell>
          <cell r="K69">
            <v>1.2978860999999999</v>
          </cell>
          <cell r="L69">
            <v>1.2978860999999999</v>
          </cell>
          <cell r="M69">
            <v>1.2978860999999999</v>
          </cell>
          <cell r="N69">
            <v>112.99262998243817</v>
          </cell>
          <cell r="O69">
            <v>100</v>
          </cell>
          <cell r="P69">
            <v>90.193613620569835</v>
          </cell>
          <cell r="Q69">
            <v>99.943101357204739</v>
          </cell>
        </row>
        <row r="70">
          <cell r="E70">
            <v>4.1890000000000001</v>
          </cell>
          <cell r="F70">
            <v>5.1440000000000001</v>
          </cell>
          <cell r="G70">
            <v>4.5944108259999998</v>
          </cell>
          <cell r="H70">
            <v>7.0786470000000001</v>
          </cell>
          <cell r="I70">
            <v>7.0786470000000001</v>
          </cell>
          <cell r="J70">
            <v>1.76966175</v>
          </cell>
          <cell r="K70">
            <v>1.76966175</v>
          </cell>
          <cell r="L70">
            <v>1.76966175</v>
          </cell>
          <cell r="M70">
            <v>1.76966175</v>
          </cell>
          <cell r="N70">
            <v>154.07083232395291</v>
          </cell>
          <cell r="O70">
            <v>100</v>
          </cell>
          <cell r="P70">
            <v>168.98178562902842</v>
          </cell>
          <cell r="Q70">
            <v>137.60977838258162</v>
          </cell>
        </row>
        <row r="71">
          <cell r="F71">
            <v>6.85</v>
          </cell>
          <cell r="H71">
            <v>6.8344444400000004</v>
          </cell>
          <cell r="I71">
            <v>6.8344444400000004</v>
          </cell>
          <cell r="J71">
            <v>1.7086111100000001</v>
          </cell>
          <cell r="K71">
            <v>1.7086111100000001</v>
          </cell>
          <cell r="L71">
            <v>1.7086111100000001</v>
          </cell>
          <cell r="M71">
            <v>1.7086111100000001</v>
          </cell>
          <cell r="N71">
            <v>100</v>
          </cell>
          <cell r="O71">
            <v>100</v>
          </cell>
          <cell r="P71">
            <v>100</v>
          </cell>
          <cell r="Q71">
            <v>99.772911532846734</v>
          </cell>
        </row>
        <row r="72">
          <cell r="E72">
            <v>7.0937072199999998</v>
          </cell>
          <cell r="F72">
            <v>5.7939999999999996</v>
          </cell>
          <cell r="G72">
            <v>6.8189931829999999</v>
          </cell>
          <cell r="H72">
            <v>5.843</v>
          </cell>
          <cell r="I72">
            <v>5.843</v>
          </cell>
          <cell r="J72">
            <v>1.46075</v>
          </cell>
          <cell r="K72">
            <v>1.46075</v>
          </cell>
          <cell r="L72">
            <v>1.46075</v>
          </cell>
          <cell r="M72">
            <v>1.46075</v>
          </cell>
          <cell r="N72">
            <v>85.687136549231539</v>
          </cell>
          <cell r="O72">
            <v>100</v>
          </cell>
          <cell r="P72">
            <v>82.368778676490123</v>
          </cell>
          <cell r="Q72">
            <v>100.84570245081119</v>
          </cell>
        </row>
        <row r="73">
          <cell r="E73">
            <v>7.39</v>
          </cell>
          <cell r="F73">
            <v>5.6239999999999997</v>
          </cell>
          <cell r="G73">
            <v>6.5756151439357424</v>
          </cell>
          <cell r="H73">
            <v>5.8334999999999999</v>
          </cell>
          <cell r="I73">
            <v>5.8334999999999999</v>
          </cell>
          <cell r="J73">
            <v>1.458375</v>
          </cell>
          <cell r="K73">
            <v>1.458375</v>
          </cell>
          <cell r="L73">
            <v>1.458375</v>
          </cell>
          <cell r="M73">
            <v>1.458375</v>
          </cell>
          <cell r="N73">
            <v>88.714133542013229</v>
          </cell>
          <cell r="O73">
            <v>100</v>
          </cell>
          <cell r="P73">
            <v>78.937753721244931</v>
          </cell>
          <cell r="Q73">
            <v>103.72510668563299</v>
          </cell>
        </row>
        <row r="74">
          <cell r="E74">
            <v>10.73</v>
          </cell>
          <cell r="F74">
            <v>10.63</v>
          </cell>
          <cell r="G74">
            <v>8.0895072629999998</v>
          </cell>
          <cell r="H74">
            <v>10.628</v>
          </cell>
          <cell r="I74">
            <v>10.1</v>
          </cell>
          <cell r="J74">
            <v>2.5249999999999999</v>
          </cell>
          <cell r="K74">
            <v>2.5249999999999999</v>
          </cell>
          <cell r="L74">
            <v>2.5249999999999999</v>
          </cell>
          <cell r="M74">
            <v>2.5249999999999999</v>
          </cell>
          <cell r="N74">
            <v>124.85309267470028</v>
          </cell>
          <cell r="O74">
            <v>95.031990967256291</v>
          </cell>
          <cell r="P74">
            <v>94.128611369990679</v>
          </cell>
          <cell r="Q74">
            <v>95.014111006585125</v>
          </cell>
        </row>
        <row r="75">
          <cell r="E75">
            <v>15.2</v>
          </cell>
          <cell r="F75">
            <v>6.8339999999999996</v>
          </cell>
          <cell r="G75">
            <v>7.1964044720006113</v>
          </cell>
          <cell r="H75">
            <v>13.414</v>
          </cell>
          <cell r="I75">
            <v>13.414</v>
          </cell>
          <cell r="J75">
            <v>3.3534999999999999</v>
          </cell>
          <cell r="K75">
            <v>3.3534999999999999</v>
          </cell>
          <cell r="L75">
            <v>3.3534999999999999</v>
          </cell>
          <cell r="M75">
            <v>3.3534999999999999</v>
          </cell>
          <cell r="N75">
            <v>186.39863910082431</v>
          </cell>
          <cell r="O75">
            <v>100</v>
          </cell>
          <cell r="P75">
            <v>88.25</v>
          </cell>
          <cell r="Q75">
            <v>196.28328943517707</v>
          </cell>
        </row>
        <row r="76">
          <cell r="E76">
            <v>14.71</v>
          </cell>
          <cell r="F76">
            <v>15.204000000000001</v>
          </cell>
          <cell r="G76">
            <v>15.597508902000001</v>
          </cell>
          <cell r="H76">
            <v>20.666444439999999</v>
          </cell>
          <cell r="I76">
            <v>20.666444439999999</v>
          </cell>
          <cell r="J76">
            <v>5.1666111099999998</v>
          </cell>
          <cell r="K76">
            <v>5.1666111099999998</v>
          </cell>
          <cell r="L76">
            <v>5.1666111099999998</v>
          </cell>
          <cell r="M76">
            <v>5.1666111099999998</v>
          </cell>
          <cell r="N76">
            <v>132.49836605222279</v>
          </cell>
          <cell r="O76">
            <v>100</v>
          </cell>
          <cell r="P76">
            <v>140.49248429639701</v>
          </cell>
          <cell r="Q76">
            <v>135.9276798210997</v>
          </cell>
        </row>
        <row r="77">
          <cell r="E77">
            <v>11.8</v>
          </cell>
          <cell r="G77">
            <v>10.820047000235768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E78">
            <v>15.1</v>
          </cell>
          <cell r="F78">
            <v>15.353</v>
          </cell>
          <cell r="G78">
            <v>14.808887106999999</v>
          </cell>
          <cell r="H78">
            <v>20.46</v>
          </cell>
          <cell r="I78">
            <v>20.46</v>
          </cell>
          <cell r="J78">
            <v>5.1150000000000002</v>
          </cell>
          <cell r="K78">
            <v>5.1150000000000002</v>
          </cell>
          <cell r="L78">
            <v>5.1150000000000002</v>
          </cell>
          <cell r="M78">
            <v>5.1150000000000002</v>
          </cell>
          <cell r="N78">
            <v>138.16028072986512</v>
          </cell>
          <cell r="O78">
            <v>100</v>
          </cell>
          <cell r="P78">
            <v>135.49668874172187</v>
          </cell>
          <cell r="Q78">
            <v>133.26385722660069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F80">
            <v>8.0839999999999996</v>
          </cell>
          <cell r="H80">
            <v>16.271000000000001</v>
          </cell>
          <cell r="I80">
            <v>16.271000000000001</v>
          </cell>
          <cell r="J80">
            <v>4.0677500000000002</v>
          </cell>
          <cell r="K80">
            <v>1.0169375</v>
          </cell>
          <cell r="L80">
            <v>0.25423437500000001</v>
          </cell>
          <cell r="M80">
            <v>6.3558593750000003E-2</v>
          </cell>
          <cell r="N80">
            <v>100</v>
          </cell>
          <cell r="O80">
            <v>100</v>
          </cell>
          <cell r="P80">
            <v>100</v>
          </cell>
          <cell r="Q80">
            <v>201.27412172191987</v>
          </cell>
        </row>
        <row r="81">
          <cell r="E81">
            <v>14</v>
          </cell>
          <cell r="F81">
            <v>8.0839999999999996</v>
          </cell>
          <cell r="G81">
            <v>21.695229999999999</v>
          </cell>
          <cell r="H81">
            <v>14.813000000000001</v>
          </cell>
          <cell r="I81">
            <v>21.308</v>
          </cell>
          <cell r="J81">
            <v>5.327</v>
          </cell>
          <cell r="K81">
            <v>1.33175</v>
          </cell>
          <cell r="L81">
            <v>0.3329375</v>
          </cell>
          <cell r="M81">
            <v>8.3234374999999999E-2</v>
          </cell>
          <cell r="N81">
            <v>98.215137613198848</v>
          </cell>
          <cell r="O81">
            <v>143.84662121109835</v>
          </cell>
          <cell r="P81">
            <v>152.19999999999999</v>
          </cell>
          <cell r="Q81">
            <v>263.58238495794166</v>
          </cell>
        </row>
        <row r="83">
          <cell r="E83">
            <v>491639.99705554865</v>
          </cell>
          <cell r="F83">
            <v>514754.860919</v>
          </cell>
          <cell r="G83">
            <v>514628.5695741754</v>
          </cell>
          <cell r="H83">
            <v>628645.59865715227</v>
          </cell>
          <cell r="I83">
            <v>728284.50871617824</v>
          </cell>
          <cell r="J83">
            <v>177683.6482590363</v>
          </cell>
          <cell r="K83">
            <v>158373.03175728628</v>
          </cell>
          <cell r="L83">
            <v>153545.37763184879</v>
          </cell>
          <cell r="M83">
            <v>169888.37978052243</v>
          </cell>
          <cell r="N83">
            <v>141.51653284985528</v>
          </cell>
          <cell r="O83">
            <v>115.84977454258238</v>
          </cell>
          <cell r="P83">
            <v>148.13369804692519</v>
          </cell>
          <cell r="Q83">
            <v>141.48181280230366</v>
          </cell>
        </row>
        <row r="84">
          <cell r="E84">
            <v>25210.185208800001</v>
          </cell>
          <cell r="F84">
            <v>64232.974142999992</v>
          </cell>
          <cell r="G84">
            <v>23413.210183623094</v>
          </cell>
          <cell r="H84">
            <v>67393.576772692788</v>
          </cell>
          <cell r="I84">
            <v>68860.975830640062</v>
          </cell>
          <cell r="J84">
            <v>17215.243957660015</v>
          </cell>
          <cell r="K84">
            <v>17215.243957660015</v>
          </cell>
          <cell r="L84">
            <v>17215.243957660015</v>
          </cell>
          <cell r="M84">
            <v>17215.243957660015</v>
          </cell>
          <cell r="N84">
            <v>294.11163736447577</v>
          </cell>
          <cell r="O84">
            <v>102.17735744000733</v>
          </cell>
          <cell r="P84">
            <v>273.14744124372032</v>
          </cell>
          <cell r="Q84">
            <v>107.20502475463284</v>
          </cell>
        </row>
        <row r="85">
          <cell r="E85">
            <v>4418.9682665700002</v>
          </cell>
          <cell r="F85">
            <v>3945.5251600000001</v>
          </cell>
          <cell r="G85">
            <v>5736.0697696981251</v>
          </cell>
          <cell r="H85">
            <v>6474.6260514900005</v>
          </cell>
          <cell r="I85">
            <v>6474.6260514900005</v>
          </cell>
          <cell r="J85">
            <v>1618.6565128725001</v>
          </cell>
          <cell r="K85">
            <v>1618.6565128725001</v>
          </cell>
          <cell r="L85">
            <v>1618.6565128725001</v>
          </cell>
          <cell r="M85">
            <v>1618.6565128725001</v>
          </cell>
          <cell r="N85">
            <v>112.87565025260744</v>
          </cell>
          <cell r="O85">
            <v>100</v>
          </cell>
          <cell r="P85">
            <v>146.5189533147655</v>
          </cell>
          <cell r="Q85">
            <v>164.10048824755182</v>
          </cell>
        </row>
        <row r="86">
          <cell r="E86">
            <v>0</v>
          </cell>
          <cell r="F86">
            <v>299518.07895</v>
          </cell>
          <cell r="G86">
            <v>0</v>
          </cell>
          <cell r="H86">
            <v>316994.47756496939</v>
          </cell>
          <cell r="I86">
            <v>334450.66272542317</v>
          </cell>
          <cell r="J86">
            <v>82562.819195753778</v>
          </cell>
          <cell r="K86">
            <v>82562.819195753778</v>
          </cell>
          <cell r="L86">
            <v>82562.819195753778</v>
          </cell>
          <cell r="M86">
            <v>86762.205138161822</v>
          </cell>
          <cell r="N86">
            <v>100</v>
          </cell>
          <cell r="O86">
            <v>105.50677894913045</v>
          </cell>
          <cell r="P86">
            <v>100</v>
          </cell>
          <cell r="Q86">
            <v>111.66292996332106</v>
          </cell>
        </row>
        <row r="87">
          <cell r="E87">
            <v>440015.07982417865</v>
          </cell>
          <cell r="F87">
            <v>104855.33323799999</v>
          </cell>
          <cell r="G87">
            <v>454869.72971351742</v>
          </cell>
          <cell r="H87">
            <v>148860.39315799999</v>
          </cell>
          <cell r="I87">
            <v>193446.66017262501</v>
          </cell>
          <cell r="J87">
            <v>45024.03260875</v>
          </cell>
          <cell r="K87">
            <v>45024.03260875</v>
          </cell>
          <cell r="L87">
            <v>45024.03260875</v>
          </cell>
          <cell r="M87">
            <v>58374.562346374994</v>
          </cell>
          <cell r="N87">
            <v>42.527925587499546</v>
          </cell>
          <cell r="O87">
            <v>129.95173267297585</v>
          </cell>
          <cell r="P87">
            <v>43.963643302843728</v>
          </cell>
          <cell r="Q87">
            <v>184.48909959929361</v>
          </cell>
        </row>
        <row r="88">
          <cell r="E88">
            <v>440264.40265828592</v>
          </cell>
          <cell r="F88">
            <v>96604.527807999999</v>
          </cell>
          <cell r="G88">
            <v>415973.56322909734</v>
          </cell>
          <cell r="H88">
            <v>142202.657817</v>
          </cell>
          <cell r="I88">
            <v>186043.81590656249</v>
          </cell>
          <cell r="J88">
            <v>43299.573762</v>
          </cell>
          <cell r="K88">
            <v>43299.573762</v>
          </cell>
          <cell r="L88">
            <v>43299.573762</v>
          </cell>
          <cell r="M88">
            <v>56145.094620562493</v>
          </cell>
          <cell r="N88">
            <v>44.724913396503254</v>
          </cell>
          <cell r="O88">
            <v>130.83005533270799</v>
          </cell>
          <cell r="P88">
            <v>42.257292386857273</v>
          </cell>
          <cell r="Q88">
            <v>192.58291524008243</v>
          </cell>
        </row>
        <row r="89">
          <cell r="E89">
            <v>6214.0702692919995</v>
          </cell>
          <cell r="F89">
            <v>3168.8242600000003</v>
          </cell>
          <cell r="G89">
            <v>10134.109707923879</v>
          </cell>
          <cell r="H89">
            <v>3718.2589400000002</v>
          </cell>
          <cell r="I89">
            <v>3533.5355</v>
          </cell>
          <cell r="J89">
            <v>883.38387499999999</v>
          </cell>
          <cell r="K89">
            <v>883.38387499999999</v>
          </cell>
          <cell r="L89">
            <v>883.38387499999999</v>
          </cell>
          <cell r="M89">
            <v>883.38387499999999</v>
          </cell>
          <cell r="N89">
            <v>34.867744694308193</v>
          </cell>
          <cell r="O89">
            <v>95.031990967256291</v>
          </cell>
          <cell r="P89">
            <v>56.863462221559224</v>
          </cell>
          <cell r="Q89">
            <v>111.5093552079786</v>
          </cell>
        </row>
        <row r="90">
          <cell r="E90">
            <v>13483.312750879999</v>
          </cell>
          <cell r="F90">
            <v>3253.9475939999998</v>
          </cell>
          <cell r="G90">
            <v>9940.5526830806466</v>
          </cell>
          <cell r="H90">
            <v>7626.0333819999996</v>
          </cell>
          <cell r="I90">
            <v>7900.5777200000002</v>
          </cell>
          <cell r="J90">
            <v>1975.1444300000001</v>
          </cell>
          <cell r="K90">
            <v>1975.1444300000001</v>
          </cell>
          <cell r="L90">
            <v>1975.1444300000001</v>
          </cell>
          <cell r="M90">
            <v>1975.1444300000001</v>
          </cell>
          <cell r="N90">
            <v>79.478254095943839</v>
          </cell>
          <cell r="O90">
            <v>103.60009357745558</v>
          </cell>
          <cell r="P90">
            <v>58.595227048221979</v>
          </cell>
          <cell r="Q90">
            <v>242.79978370174086</v>
          </cell>
        </row>
        <row r="91">
          <cell r="E91">
            <v>6435.2238274090005</v>
          </cell>
          <cell r="F91">
            <v>2216.6215680000005</v>
          </cell>
          <cell r="G91">
            <v>6405.5605785266971</v>
          </cell>
          <cell r="H91">
            <v>3749.6370134158396</v>
          </cell>
          <cell r="I91">
            <v>5709.5496051054597</v>
          </cell>
          <cell r="J91">
            <v>999.33625411842002</v>
          </cell>
          <cell r="K91">
            <v>999.33625411842002</v>
          </cell>
          <cell r="L91">
            <v>999.33625411842002</v>
          </cell>
          <cell r="M91">
            <v>2711.5408427501998</v>
          </cell>
          <cell r="N91">
            <v>89.134269126195306</v>
          </cell>
          <cell r="O91">
            <v>152.26939526885513</v>
          </cell>
          <cell r="P91">
            <v>88.723403540173095</v>
          </cell>
          <cell r="Q91">
            <v>257.57890690637993</v>
          </cell>
        </row>
        <row r="92">
          <cell r="E92">
            <v>6484.9384914800012</v>
          </cell>
          <cell r="F92">
            <v>0</v>
          </cell>
          <cell r="G92">
            <v>4344.4463364524154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E93">
            <v>11454.161775999999</v>
          </cell>
          <cell r="F93">
            <v>10074.392952</v>
          </cell>
          <cell r="G93">
            <v>11159.770591771183</v>
          </cell>
          <cell r="H93">
            <v>18818.33052</v>
          </cell>
          <cell r="I93">
            <v>22061.629260000002</v>
          </cell>
          <cell r="J93">
            <v>5515.4073150000013</v>
          </cell>
          <cell r="K93">
            <v>5515.4073150000013</v>
          </cell>
          <cell r="L93">
            <v>5515.4073150000013</v>
          </cell>
          <cell r="M93">
            <v>5515.4073150000013</v>
          </cell>
          <cell r="N93">
            <v>197.68891375121513</v>
          </cell>
          <cell r="O93">
            <v>117.23478465081185</v>
          </cell>
          <cell r="P93">
            <v>192.60797683359002</v>
          </cell>
          <cell r="Q93">
            <v>218.9871823058109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E95">
            <v>0</v>
          </cell>
          <cell r="F95">
            <v>3719.8687679999998</v>
          </cell>
          <cell r="G95">
            <v>0</v>
          </cell>
          <cell r="H95">
            <v>7695.3369080000011</v>
          </cell>
          <cell r="I95">
            <v>7695.3369080000011</v>
          </cell>
          <cell r="J95">
            <v>1923.8342270000003</v>
          </cell>
          <cell r="K95">
            <v>480.95855675000007</v>
          </cell>
          <cell r="L95">
            <v>120.23963918750002</v>
          </cell>
          <cell r="M95">
            <v>30.059909796875004</v>
          </cell>
          <cell r="N95">
            <v>100</v>
          </cell>
          <cell r="O95">
            <v>100</v>
          </cell>
          <cell r="P95">
            <v>100</v>
          </cell>
          <cell r="Q95">
            <v>206.87119325818114</v>
          </cell>
        </row>
        <row r="96">
          <cell r="E96">
            <v>10541.601980000001</v>
          </cell>
          <cell r="F96">
            <v>28408.687708000001</v>
          </cell>
          <cell r="G96">
            <v>19449.789315565598</v>
          </cell>
          <cell r="H96">
            <v>62408.857682000009</v>
          </cell>
          <cell r="I96">
            <v>95294.617768000011</v>
          </cell>
          <cell r="J96">
            <v>23823.654441999999</v>
          </cell>
          <cell r="K96">
            <v>5955.9136104999998</v>
          </cell>
          <cell r="L96">
            <v>1488.9784026249999</v>
          </cell>
          <cell r="M96">
            <v>372.24460065624999</v>
          </cell>
          <cell r="N96">
            <v>489.95192812569985</v>
          </cell>
          <cell r="O96">
            <v>152.69405867604101</v>
          </cell>
          <cell r="P96">
            <v>903.98611092315218</v>
          </cell>
          <cell r="Q96">
            <v>335.44181536116736</v>
          </cell>
        </row>
      </sheetData>
      <sheetData sheetId="16">
        <row r="7">
          <cell r="D7">
            <v>4662734.0619999999</v>
          </cell>
          <cell r="E7">
            <v>234008</v>
          </cell>
          <cell r="F7">
            <v>0</v>
          </cell>
          <cell r="G7">
            <v>4896742.0619999999</v>
          </cell>
          <cell r="H7">
            <v>4779738.0619999999</v>
          </cell>
          <cell r="I7">
            <v>322445.85745480825</v>
          </cell>
        </row>
        <row r="8">
          <cell r="D8">
            <v>4540202.9369999999</v>
          </cell>
          <cell r="E8">
            <v>204903</v>
          </cell>
          <cell r="F8">
            <v>0</v>
          </cell>
          <cell r="G8">
            <v>4745105.9369999999</v>
          </cell>
          <cell r="H8">
            <v>4642654.4369999999</v>
          </cell>
          <cell r="I8">
            <v>313826.43825139024</v>
          </cell>
        </row>
        <row r="9">
          <cell r="D9">
            <v>1721524.7289999998</v>
          </cell>
          <cell r="E9">
            <v>96978</v>
          </cell>
          <cell r="F9">
            <v>0</v>
          </cell>
          <cell r="G9">
            <v>1818502.7289999998</v>
          </cell>
          <cell r="H9">
            <v>1770013.7289999998</v>
          </cell>
          <cell r="I9">
            <v>125415.4764222292</v>
          </cell>
        </row>
        <row r="10">
          <cell r="D10">
            <v>753786.228</v>
          </cell>
          <cell r="E10">
            <v>0</v>
          </cell>
          <cell r="F10">
            <v>0</v>
          </cell>
          <cell r="G10">
            <v>753786.228</v>
          </cell>
          <cell r="H10">
            <v>753786.228</v>
          </cell>
          <cell r="I10">
            <v>52885.845531925086</v>
          </cell>
        </row>
        <row r="11">
          <cell r="D11">
            <v>1014577.311</v>
          </cell>
          <cell r="E11">
            <v>19987</v>
          </cell>
          <cell r="F11">
            <v>0</v>
          </cell>
          <cell r="G11">
            <v>1034564.311</v>
          </cell>
          <cell r="H11">
            <v>1024570.811</v>
          </cell>
          <cell r="I11">
            <v>65238.031667344454</v>
          </cell>
        </row>
        <row r="12">
          <cell r="D12">
            <v>1050314.669</v>
          </cell>
          <cell r="E12">
            <v>87938</v>
          </cell>
          <cell r="F12">
            <v>0</v>
          </cell>
          <cell r="G12">
            <v>1138252.669</v>
          </cell>
          <cell r="H12">
            <v>1094283.669</v>
          </cell>
          <cell r="I12">
            <v>70287.084629891469</v>
          </cell>
        </row>
        <row r="13">
          <cell r="D13">
            <v>122531.125</v>
          </cell>
          <cell r="E13">
            <v>29105</v>
          </cell>
          <cell r="F13">
            <v>0</v>
          </cell>
          <cell r="G13">
            <v>151636.125</v>
          </cell>
          <cell r="H13">
            <v>137083.625</v>
          </cell>
          <cell r="I13">
            <v>8619.4192034179905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18579.188999999998</v>
          </cell>
          <cell r="E15">
            <v>29105</v>
          </cell>
          <cell r="F15">
            <v>0</v>
          </cell>
          <cell r="G15">
            <v>47684.188999999998</v>
          </cell>
          <cell r="H15">
            <v>33131.688999999998</v>
          </cell>
          <cell r="I15">
            <v>1320.2482695338899</v>
          </cell>
        </row>
        <row r="16">
          <cell r="D16">
            <v>90962.198000000004</v>
          </cell>
          <cell r="E16">
            <v>0</v>
          </cell>
          <cell r="F16">
            <v>0</v>
          </cell>
          <cell r="G16">
            <v>90962.198000000004</v>
          </cell>
          <cell r="H16">
            <v>90962.198000000004</v>
          </cell>
          <cell r="I16">
            <v>6387.9717226276271</v>
          </cell>
        </row>
        <row r="17">
          <cell r="D17">
            <v>12989.738000000001</v>
          </cell>
          <cell r="E17">
            <v>0</v>
          </cell>
          <cell r="F17">
            <v>0</v>
          </cell>
          <cell r="G17">
            <v>12989.738000000001</v>
          </cell>
          <cell r="H17">
            <v>12989.738000000001</v>
          </cell>
          <cell r="I17">
            <v>911.19921125647238</v>
          </cell>
        </row>
        <row r="18">
          <cell r="D18">
            <v>2578677.0240000002</v>
          </cell>
          <cell r="E18">
            <v>447118</v>
          </cell>
          <cell r="F18">
            <v>0</v>
          </cell>
          <cell r="G18">
            <v>3025795.0240000002</v>
          </cell>
          <cell r="H18">
            <v>2802236.0240000002</v>
          </cell>
          <cell r="I18">
            <v>150773.2815404266</v>
          </cell>
        </row>
        <row r="19">
          <cell r="D19">
            <v>1083043.2549999999</v>
          </cell>
          <cell r="E19">
            <v>252246</v>
          </cell>
          <cell r="F19">
            <v>0</v>
          </cell>
          <cell r="G19">
            <v>1335289.2549999999</v>
          </cell>
          <cell r="H19">
            <v>1209166.2549999999</v>
          </cell>
          <cell r="I19">
            <v>69951.325369818325</v>
          </cell>
        </row>
        <row r="20">
          <cell r="D20">
            <v>500759.3</v>
          </cell>
          <cell r="E20">
            <v>17600</v>
          </cell>
          <cell r="F20">
            <v>0</v>
          </cell>
          <cell r="G20">
            <v>518359.3</v>
          </cell>
          <cell r="H20">
            <v>509559.3</v>
          </cell>
          <cell r="I20">
            <v>31215.535106617965</v>
          </cell>
        </row>
        <row r="21">
          <cell r="D21">
            <v>945891.03600000008</v>
          </cell>
          <cell r="E21">
            <v>175474</v>
          </cell>
          <cell r="F21">
            <v>0</v>
          </cell>
          <cell r="G21">
            <v>1121365.0360000001</v>
          </cell>
          <cell r="H21">
            <v>1033628.0360000001</v>
          </cell>
          <cell r="I21">
            <v>46146.276757126107</v>
          </cell>
        </row>
        <row r="22">
          <cell r="D22">
            <v>48983.433000000005</v>
          </cell>
          <cell r="E22">
            <v>1798</v>
          </cell>
          <cell r="F22">
            <v>0</v>
          </cell>
          <cell r="G22">
            <v>50781.433000000005</v>
          </cell>
          <cell r="H22">
            <v>49882.433000000005</v>
          </cell>
          <cell r="I22">
            <v>3460.1443068641747</v>
          </cell>
        </row>
        <row r="23">
          <cell r="D23">
            <v>7241411.0860000001</v>
          </cell>
          <cell r="E23">
            <v>681126</v>
          </cell>
          <cell r="F23">
            <v>0</v>
          </cell>
          <cell r="G23">
            <v>7922537.0860000001</v>
          </cell>
          <cell r="H23">
            <v>7581974.0860000001</v>
          </cell>
          <cell r="I23">
            <v>473219.13899523485</v>
          </cell>
        </row>
        <row r="24">
          <cell r="D24">
            <v>2804567.9839999997</v>
          </cell>
          <cell r="E24">
            <v>349224</v>
          </cell>
          <cell r="F24">
            <v>0</v>
          </cell>
          <cell r="G24">
            <v>3153791.9839999997</v>
          </cell>
          <cell r="H24">
            <v>2979179.9839999997</v>
          </cell>
          <cell r="I24">
            <v>195366.80179204751</v>
          </cell>
        </row>
        <row r="25">
          <cell r="D25">
            <v>1273124.7169999999</v>
          </cell>
          <cell r="E25">
            <v>46705</v>
          </cell>
          <cell r="F25">
            <v>0</v>
          </cell>
          <cell r="G25">
            <v>1319829.7169999999</v>
          </cell>
          <cell r="H25">
            <v>1296477.2169999999</v>
          </cell>
          <cell r="I25">
            <v>85421.628908076935</v>
          </cell>
        </row>
        <row r="26">
          <cell r="D26">
            <v>2051430.5450000002</v>
          </cell>
          <cell r="E26">
            <v>195461</v>
          </cell>
          <cell r="F26">
            <v>0</v>
          </cell>
          <cell r="G26">
            <v>2246891.5449999999</v>
          </cell>
          <cell r="H26">
            <v>2149161.0449999999</v>
          </cell>
          <cell r="I26">
            <v>117772.28014709819</v>
          </cell>
        </row>
        <row r="27">
          <cell r="D27">
            <v>1112287.8399999999</v>
          </cell>
          <cell r="E27">
            <v>89736</v>
          </cell>
          <cell r="F27">
            <v>0</v>
          </cell>
          <cell r="G27">
            <v>1202023.8399999999</v>
          </cell>
          <cell r="H27">
            <v>1157155.8399999999</v>
          </cell>
          <cell r="I27">
            <v>74658.428148012128</v>
          </cell>
        </row>
      </sheetData>
      <sheetData sheetId="17"/>
      <sheetData sheetId="18">
        <row r="8">
          <cell r="E8">
            <v>767.43</v>
          </cell>
          <cell r="F8">
            <v>767.43</v>
          </cell>
          <cell r="G8">
            <v>953.57</v>
          </cell>
          <cell r="H8">
            <v>953.57</v>
          </cell>
          <cell r="I8">
            <v>1074.443</v>
          </cell>
          <cell r="J8">
            <v>1.1267583921474038</v>
          </cell>
        </row>
        <row r="9">
          <cell r="E9">
            <v>767.43</v>
          </cell>
          <cell r="F9">
            <v>767.43</v>
          </cell>
          <cell r="G9">
            <v>953.57</v>
          </cell>
          <cell r="H9">
            <v>953.57</v>
          </cell>
          <cell r="I9">
            <v>1074.443</v>
          </cell>
          <cell r="J9">
            <v>1.1267583921474038</v>
          </cell>
        </row>
        <row r="10">
          <cell r="E10">
            <v>767.43</v>
          </cell>
          <cell r="F10">
            <v>767.43</v>
          </cell>
          <cell r="G10">
            <v>953.57</v>
          </cell>
          <cell r="H10">
            <v>953.57</v>
          </cell>
          <cell r="I10">
            <v>1074.443</v>
          </cell>
          <cell r="J10">
            <v>1.1267583921474038</v>
          </cell>
        </row>
        <row r="11">
          <cell r="J11">
            <v>0</v>
          </cell>
        </row>
        <row r="12">
          <cell r="E12">
            <v>19680.400000000001</v>
          </cell>
          <cell r="F12">
            <v>20458.53</v>
          </cell>
          <cell r="G12">
            <v>20619.900000000001</v>
          </cell>
          <cell r="H12">
            <v>20732.339999999997</v>
          </cell>
          <cell r="I12">
            <v>20909.29</v>
          </cell>
          <cell r="J12">
            <v>1.0140345006522824</v>
          </cell>
        </row>
        <row r="13">
          <cell r="E13">
            <v>2650</v>
          </cell>
          <cell r="F13">
            <v>3360.9799999999996</v>
          </cell>
          <cell r="G13">
            <v>3139.4700000000003</v>
          </cell>
          <cell r="H13">
            <v>3163.0299999999997</v>
          </cell>
          <cell r="I13">
            <v>3294.8099999999995</v>
          </cell>
          <cell r="J13">
            <v>1.0494796892469109</v>
          </cell>
        </row>
        <row r="15">
          <cell r="E15">
            <v>1573.1000000000001</v>
          </cell>
          <cell r="F15">
            <v>1990.6599999999999</v>
          </cell>
          <cell r="G15">
            <v>1823.81</v>
          </cell>
          <cell r="H15">
            <v>1847.8999999999999</v>
          </cell>
          <cell r="I15">
            <v>1966.2299999999998</v>
          </cell>
          <cell r="J15">
            <v>1.0780892746503199</v>
          </cell>
        </row>
        <row r="16">
          <cell r="E16">
            <v>1076.9000000000001</v>
          </cell>
          <cell r="F16">
            <v>1370.32</v>
          </cell>
          <cell r="G16">
            <v>1315.66</v>
          </cell>
          <cell r="H16">
            <v>1315.1299999999999</v>
          </cell>
          <cell r="I16">
            <v>1328.58</v>
          </cell>
          <cell r="J16">
            <v>1.0098201663043642</v>
          </cell>
        </row>
        <row r="17">
          <cell r="E17">
            <v>318.8</v>
          </cell>
          <cell r="F17">
            <v>463.26</v>
          </cell>
          <cell r="G17">
            <v>458.45</v>
          </cell>
          <cell r="H17">
            <v>455.45</v>
          </cell>
          <cell r="I17">
            <v>458.82</v>
          </cell>
          <cell r="J17">
            <v>1.000807067291962</v>
          </cell>
        </row>
        <row r="19">
          <cell r="E19">
            <v>5.1320095120017877</v>
          </cell>
          <cell r="F19">
            <v>3.3107461777556848</v>
          </cell>
          <cell r="G19">
            <v>4.9400821536476904</v>
          </cell>
          <cell r="H19">
            <v>4.9124700829718222</v>
          </cell>
          <cell r="I19">
            <v>4.8637232541133626</v>
          </cell>
          <cell r="J19">
            <v>0.98454298994239486</v>
          </cell>
        </row>
        <row r="20">
          <cell r="J20">
            <v>0</v>
          </cell>
        </row>
        <row r="22">
          <cell r="E22">
            <v>11.823787426101328</v>
          </cell>
          <cell r="F22">
            <v>7.9029065736991768</v>
          </cell>
          <cell r="G22">
            <v>9.5075693191725001</v>
          </cell>
          <cell r="H22">
            <v>9.3619784620379889</v>
          </cell>
          <cell r="I22">
            <v>8.8036496238995436</v>
          </cell>
          <cell r="J22">
            <v>0.92596218111673756</v>
          </cell>
        </row>
        <row r="23">
          <cell r="E23">
            <v>14.671742965920698</v>
          </cell>
          <cell r="F23">
            <v>14.336067487886043</v>
          </cell>
          <cell r="G23">
            <v>11.644345803627075</v>
          </cell>
          <cell r="H23">
            <v>11.626227065004983</v>
          </cell>
          <cell r="I23">
            <v>11.497990335546222</v>
          </cell>
          <cell r="J23">
            <v>0.98743119875096241</v>
          </cell>
        </row>
        <row r="24">
          <cell r="E24">
            <v>19.447929736511917</v>
          </cell>
          <cell r="F24">
            <v>16.690411432025211</v>
          </cell>
          <cell r="G24">
            <v>13.153015596030102</v>
          </cell>
          <cell r="H24">
            <v>13.107915248655178</v>
          </cell>
          <cell r="I24">
            <v>13.114075236476177</v>
          </cell>
          <cell r="J24">
            <v>0.99703943485281976</v>
          </cell>
        </row>
        <row r="26">
          <cell r="E26">
            <v>17131.599999999999</v>
          </cell>
          <cell r="F26">
            <v>17820.400000000001</v>
          </cell>
          <cell r="G26">
            <v>17712.221000000001</v>
          </cell>
          <cell r="H26">
            <v>17794.43</v>
          </cell>
          <cell r="I26">
            <v>17956.727999999999</v>
          </cell>
          <cell r="J26">
            <v>1.01380442351075</v>
          </cell>
        </row>
        <row r="27">
          <cell r="E27">
            <v>1724.1999999999998</v>
          </cell>
          <cell r="F27">
            <v>1997.46</v>
          </cell>
          <cell r="G27">
            <v>1986.3920000000001</v>
          </cell>
          <cell r="H27">
            <v>2003.6499999999999</v>
          </cell>
          <cell r="I27">
            <v>2132.105</v>
          </cell>
          <cell r="J27">
            <v>1.0733556115811984</v>
          </cell>
        </row>
        <row r="29">
          <cell r="E29">
            <v>1124.0999999999999</v>
          </cell>
          <cell r="F29">
            <v>1286.8499999999999</v>
          </cell>
          <cell r="G29">
            <v>1282.3810000000001</v>
          </cell>
          <cell r="H29">
            <v>1296.8699999999999</v>
          </cell>
          <cell r="I29">
            <v>1415.105</v>
          </cell>
          <cell r="J29">
            <v>1.1034981023580355</v>
          </cell>
        </row>
        <row r="30">
          <cell r="E30">
            <v>600.1</v>
          </cell>
          <cell r="F30">
            <v>710.61</v>
          </cell>
          <cell r="G30">
            <v>704.01099999999997</v>
          </cell>
          <cell r="H30">
            <v>706.78</v>
          </cell>
          <cell r="I30">
            <v>717</v>
          </cell>
          <cell r="J30">
            <v>1.0184499958097246</v>
          </cell>
        </row>
        <row r="31">
          <cell r="E31">
            <v>256.8</v>
          </cell>
          <cell r="F31">
            <v>385.95299999999997</v>
          </cell>
          <cell r="G31">
            <v>398.14800000000002</v>
          </cell>
          <cell r="H31">
            <v>395.75</v>
          </cell>
          <cell r="I31">
            <v>398.65</v>
          </cell>
          <cell r="J31">
            <v>1.0012608376784511</v>
          </cell>
        </row>
        <row r="33">
          <cell r="E33">
            <v>775104.29999999981</v>
          </cell>
          <cell r="F33">
            <v>519803.36189999996</v>
          </cell>
          <cell r="G33">
            <v>971344.54480000015</v>
          </cell>
          <cell r="H33">
            <v>971182.43790000002</v>
          </cell>
          <cell r="I33">
            <v>1092676.2977099998</v>
          </cell>
          <cell r="J33">
            <v>1.1249111384415937</v>
          </cell>
        </row>
        <row r="34">
          <cell r="J34">
            <v>0</v>
          </cell>
        </row>
        <row r="36">
          <cell r="E36">
            <v>176232.24474044479</v>
          </cell>
          <cell r="F36">
            <v>151688.88857994831</v>
          </cell>
          <cell r="G36">
            <v>216084.13013022474</v>
          </cell>
          <cell r="H36">
            <v>215404.49995343864</v>
          </cell>
          <cell r="I36">
            <v>242402.64027721388</v>
          </cell>
          <cell r="J36">
            <v>1.1217975153063211</v>
          </cell>
        </row>
        <row r="37">
          <cell r="E37">
            <v>185061.55075579797</v>
          </cell>
          <cell r="F37">
            <v>216546.11676906227</v>
          </cell>
          <cell r="G37">
            <v>237148.68876519598</v>
          </cell>
          <cell r="H37">
            <v>238540.54186525653</v>
          </cell>
          <cell r="I37">
            <v>265139.52825206734</v>
          </cell>
          <cell r="J37">
            <v>1.1180307579713646</v>
          </cell>
        </row>
        <row r="38">
          <cell r="E38">
            <v>111785.27680373097</v>
          </cell>
          <cell r="F38">
            <v>144796.17453163274</v>
          </cell>
          <cell r="G38">
            <v>151026.56800438324</v>
          </cell>
          <cell r="H38">
            <v>150406.43345998737</v>
          </cell>
          <cell r="I38">
            <v>168110.06975116744</v>
          </cell>
          <cell r="J38">
            <v>1.1131158707538689</v>
          </cell>
        </row>
        <row r="40">
          <cell r="E40">
            <v>41.515141614534222</v>
          </cell>
          <cell r="F40">
            <v>26.277645537176713</v>
          </cell>
          <cell r="G40">
            <v>49.555209450821032</v>
          </cell>
          <cell r="H40">
            <v>49.263916110839745</v>
          </cell>
          <cell r="I40">
            <v>54.929555612919955</v>
          </cell>
          <cell r="J40">
            <v>1.1084516889678868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3">
          <cell r="E43">
            <v>127.05085771786084</v>
          </cell>
          <cell r="F43">
            <v>82.739092901452167</v>
          </cell>
          <cell r="G43">
            <v>130.92754535553271</v>
          </cell>
          <cell r="H43">
            <v>128.60737951724801</v>
          </cell>
          <cell r="I43">
            <v>135.18408608255615</v>
          </cell>
          <cell r="J43">
            <v>1.0325106585895645</v>
          </cell>
        </row>
        <row r="44">
          <cell r="E44">
            <v>201.39465747719876</v>
          </cell>
          <cell r="F44">
            <v>184.47197455345335</v>
          </cell>
          <cell r="G44">
            <v>204.00589161364346</v>
          </cell>
          <cell r="H44">
            <v>205.24383458115565</v>
          </cell>
          <cell r="I44">
            <v>225.49329680739174</v>
          </cell>
          <cell r="J44">
            <v>1.1053273757134534</v>
          </cell>
        </row>
        <row r="45">
          <cell r="E45">
            <v>435.30092213290874</v>
          </cell>
          <cell r="F45">
            <v>375.17794095360091</v>
          </cell>
          <cell r="G45">
            <v>379.32077861203879</v>
          </cell>
          <cell r="H45">
            <v>380.0541590903029</v>
          </cell>
          <cell r="I45">
            <v>421.69840649985559</v>
          </cell>
          <cell r="J45">
            <v>1.1117197640553189</v>
          </cell>
        </row>
        <row r="47">
          <cell r="E47">
            <v>63883.499916445347</v>
          </cell>
          <cell r="F47">
            <v>51525.207369295997</v>
          </cell>
          <cell r="G47">
            <v>93611.723305769381</v>
          </cell>
          <cell r="H47">
            <v>94559.131139789941</v>
          </cell>
          <cell r="I47">
            <v>106321.208407923</v>
          </cell>
          <cell r="J47">
            <v>1.1357680924283371</v>
          </cell>
        </row>
        <row r="50">
          <cell r="E50">
            <v>33490.2647404448</v>
          </cell>
          <cell r="F50">
            <v>30956.800979948308</v>
          </cell>
          <cell r="G50">
            <v>50735.092130224737</v>
          </cell>
          <cell r="H50">
            <v>50436.889953438673</v>
          </cell>
          <cell r="I50">
            <v>56416.556977213913</v>
          </cell>
          <cell r="J50">
            <v>1.1119829413614983</v>
          </cell>
        </row>
        <row r="51">
          <cell r="E51">
            <v>30393.235176000548</v>
          </cell>
          <cell r="F51">
            <v>20568.406389347689</v>
          </cell>
          <cell r="G51">
            <v>42876.631175544644</v>
          </cell>
          <cell r="H51">
            <v>44122.241186351268</v>
          </cell>
          <cell r="I51">
            <v>49904.651430709084</v>
          </cell>
          <cell r="J51">
            <v>1.1639126037302339</v>
          </cell>
        </row>
        <row r="57">
          <cell r="E57">
            <v>33414.37557979743</v>
          </cell>
          <cell r="F57">
            <v>45216.086879714596</v>
          </cell>
          <cell r="G57">
            <v>48185.133589651348</v>
          </cell>
          <cell r="H57">
            <v>48617.447678905242</v>
          </cell>
          <cell r="I57">
            <v>51102.964141358272</v>
          </cell>
          <cell r="J57">
            <v>1.0605545805176222</v>
          </cell>
        </row>
        <row r="64">
          <cell r="E64">
            <v>64204.616803730984</v>
          </cell>
          <cell r="F64">
            <v>85458.486931632768</v>
          </cell>
          <cell r="G64">
            <v>93526.297004383261</v>
          </cell>
          <cell r="H64">
            <v>93478.304459987354</v>
          </cell>
          <cell r="I64">
            <v>103460.83444116745</v>
          </cell>
          <cell r="J64">
            <v>1.1062218622460653</v>
          </cell>
        </row>
      </sheetData>
      <sheetData sheetId="19"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H22">
            <v>160</v>
          </cell>
          <cell r="I22">
            <v>172.2</v>
          </cell>
          <cell r="J22">
            <v>275.52</v>
          </cell>
        </row>
        <row r="23">
          <cell r="H23">
            <v>130</v>
          </cell>
          <cell r="I23">
            <v>2156.14</v>
          </cell>
          <cell r="J23">
            <v>2802.982</v>
          </cell>
        </row>
        <row r="24">
          <cell r="H24">
            <v>190</v>
          </cell>
          <cell r="I24">
            <v>683.3</v>
          </cell>
          <cell r="J24">
            <v>1298.2699999999998</v>
          </cell>
        </row>
        <row r="25">
          <cell r="H25">
            <v>160</v>
          </cell>
          <cell r="I25">
            <v>1229.04</v>
          </cell>
          <cell r="J25">
            <v>1966.4639999999999</v>
          </cell>
        </row>
        <row r="26">
          <cell r="J26">
            <v>0</v>
          </cell>
        </row>
        <row r="27">
          <cell r="H27">
            <v>2300</v>
          </cell>
          <cell r="I27">
            <v>0.8</v>
          </cell>
          <cell r="J27">
            <v>18.399999999999999</v>
          </cell>
        </row>
        <row r="28">
          <cell r="J28">
            <v>6361.6359999999995</v>
          </cell>
        </row>
        <row r="29">
          <cell r="J29">
            <v>0</v>
          </cell>
        </row>
        <row r="30">
          <cell r="H30">
            <v>140</v>
          </cell>
          <cell r="I30">
            <v>113.57</v>
          </cell>
          <cell r="J30">
            <v>158.99799999999999</v>
          </cell>
        </row>
        <row r="31">
          <cell r="H31">
            <v>120</v>
          </cell>
          <cell r="I31">
            <v>1935.88</v>
          </cell>
          <cell r="J31">
            <v>2323.056</v>
          </cell>
        </row>
        <row r="32">
          <cell r="H32">
            <v>180</v>
          </cell>
          <cell r="I32">
            <v>117.44</v>
          </cell>
          <cell r="J32">
            <v>211.392</v>
          </cell>
        </row>
        <row r="33">
          <cell r="H33">
            <v>150</v>
          </cell>
          <cell r="I33">
            <v>466.69</v>
          </cell>
          <cell r="J33">
            <v>700.03499999999997</v>
          </cell>
        </row>
        <row r="34">
          <cell r="H34">
            <v>160</v>
          </cell>
          <cell r="I34">
            <v>144.94</v>
          </cell>
          <cell r="J34">
            <v>231.90400000000002</v>
          </cell>
        </row>
        <row r="35">
          <cell r="H35">
            <v>140</v>
          </cell>
          <cell r="I35">
            <v>1125.48</v>
          </cell>
          <cell r="J35">
            <v>1575.672</v>
          </cell>
        </row>
        <row r="36">
          <cell r="H36">
            <v>110</v>
          </cell>
          <cell r="I36">
            <v>11274.37</v>
          </cell>
          <cell r="J36">
            <v>12401.807000000003</v>
          </cell>
        </row>
        <row r="37">
          <cell r="H37">
            <v>470</v>
          </cell>
          <cell r="I37">
            <v>44.09</v>
          </cell>
          <cell r="J37">
            <v>207.22300000000004</v>
          </cell>
        </row>
        <row r="38">
          <cell r="H38">
            <v>350</v>
          </cell>
          <cell r="I38">
            <v>141.41999999999999</v>
          </cell>
          <cell r="J38">
            <v>494.96999999999991</v>
          </cell>
        </row>
        <row r="39">
          <cell r="J39">
            <v>3600.7039999999997</v>
          </cell>
        </row>
        <row r="40">
          <cell r="J40">
            <v>14704.353000000001</v>
          </cell>
        </row>
        <row r="41">
          <cell r="H41">
            <v>260</v>
          </cell>
          <cell r="I41">
            <v>1080.53</v>
          </cell>
          <cell r="J41">
            <v>2809.3779999999997</v>
          </cell>
        </row>
        <row r="42">
          <cell r="H42">
            <v>220</v>
          </cell>
          <cell r="I42">
            <v>3755.56</v>
          </cell>
          <cell r="J42">
            <v>8262.232</v>
          </cell>
        </row>
        <row r="43">
          <cell r="H43">
            <v>150</v>
          </cell>
          <cell r="I43">
            <v>4743.47</v>
          </cell>
          <cell r="J43">
            <v>7115.2049999999999</v>
          </cell>
        </row>
        <row r="44">
          <cell r="H44">
            <v>270</v>
          </cell>
          <cell r="I44">
            <v>17.66</v>
          </cell>
          <cell r="J44">
            <v>47.681999999999995</v>
          </cell>
        </row>
        <row r="45">
          <cell r="J45">
            <v>18234.497000000003</v>
          </cell>
        </row>
      </sheetData>
      <sheetData sheetId="20"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G13">
            <v>105</v>
          </cell>
          <cell r="H13">
            <v>129</v>
          </cell>
          <cell r="I13">
            <v>13545</v>
          </cell>
        </row>
        <row r="14">
          <cell r="G14">
            <v>75</v>
          </cell>
          <cell r="H14">
            <v>139</v>
          </cell>
          <cell r="I14">
            <v>10425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G20">
            <v>7.8</v>
          </cell>
          <cell r="H20">
            <v>251</v>
          </cell>
          <cell r="I20">
            <v>1957.8</v>
          </cell>
        </row>
        <row r="21">
          <cell r="G21">
            <v>2.1</v>
          </cell>
          <cell r="H21">
            <v>236</v>
          </cell>
          <cell r="I21">
            <v>495.6</v>
          </cell>
        </row>
        <row r="22">
          <cell r="G22">
            <v>1</v>
          </cell>
          <cell r="H22">
            <v>600</v>
          </cell>
          <cell r="I22">
            <v>600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G28">
            <v>26</v>
          </cell>
          <cell r="H28">
            <v>4</v>
          </cell>
          <cell r="I28">
            <v>104</v>
          </cell>
        </row>
        <row r="29">
          <cell r="G29">
            <v>11</v>
          </cell>
          <cell r="H29">
            <v>38</v>
          </cell>
          <cell r="I29">
            <v>418</v>
          </cell>
        </row>
        <row r="30">
          <cell r="G30">
            <v>5.5</v>
          </cell>
          <cell r="H30">
            <v>791</v>
          </cell>
          <cell r="I30">
            <v>4350.5</v>
          </cell>
        </row>
        <row r="31">
          <cell r="I31">
            <v>0</v>
          </cell>
        </row>
        <row r="32">
          <cell r="G32">
            <v>14</v>
          </cell>
          <cell r="H32">
            <v>208</v>
          </cell>
          <cell r="I32">
            <v>2912</v>
          </cell>
        </row>
        <row r="33">
          <cell r="G33">
            <v>6.4</v>
          </cell>
          <cell r="H33">
            <v>579</v>
          </cell>
          <cell r="I33">
            <v>3705.6000000000004</v>
          </cell>
        </row>
        <row r="34">
          <cell r="G34">
            <v>3.1</v>
          </cell>
          <cell r="H34">
            <v>3275</v>
          </cell>
          <cell r="I34">
            <v>10152.5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G38">
            <v>9.5</v>
          </cell>
          <cell r="H38">
            <v>170</v>
          </cell>
          <cell r="I38">
            <v>1615</v>
          </cell>
        </row>
        <row r="39">
          <cell r="G39">
            <v>4.7</v>
          </cell>
          <cell r="H39">
            <v>64</v>
          </cell>
          <cell r="I39">
            <v>300.8</v>
          </cell>
        </row>
        <row r="40">
          <cell r="G40">
            <v>2.2999999999999998</v>
          </cell>
          <cell r="H40">
            <v>858</v>
          </cell>
          <cell r="I40">
            <v>1973.3999999999999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G46">
            <v>2.5</v>
          </cell>
          <cell r="H46">
            <v>22</v>
          </cell>
          <cell r="I46">
            <v>55</v>
          </cell>
        </row>
        <row r="47">
          <cell r="G47">
            <v>2.2999999999999998</v>
          </cell>
          <cell r="H47">
            <v>5136</v>
          </cell>
          <cell r="I47">
            <v>11812.8</v>
          </cell>
        </row>
        <row r="48">
          <cell r="G48">
            <v>3</v>
          </cell>
          <cell r="H48">
            <v>61</v>
          </cell>
          <cell r="I48">
            <v>183</v>
          </cell>
        </row>
        <row r="49">
          <cell r="I49">
            <v>0</v>
          </cell>
        </row>
        <row r="50">
          <cell r="I50">
            <v>20133.8</v>
          </cell>
        </row>
        <row r="51">
          <cell r="I51">
            <v>15345</v>
          </cell>
        </row>
        <row r="52">
          <cell r="I52">
            <v>29127.200000000001</v>
          </cell>
        </row>
        <row r="53">
          <cell r="I53">
            <v>0</v>
          </cell>
        </row>
      </sheetData>
      <sheetData sheetId="21"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I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I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I17">
            <v>0</v>
          </cell>
          <cell r="L17">
            <v>0</v>
          </cell>
          <cell r="M17">
            <v>0</v>
          </cell>
          <cell r="O17">
            <v>0</v>
          </cell>
        </row>
        <row r="18">
          <cell r="I18">
            <v>0</v>
          </cell>
          <cell r="L18">
            <v>0</v>
          </cell>
          <cell r="M18">
            <v>0</v>
          </cell>
          <cell r="O18">
            <v>0</v>
          </cell>
        </row>
        <row r="19">
          <cell r="I19">
            <v>0</v>
          </cell>
          <cell r="L19">
            <v>0</v>
          </cell>
          <cell r="M19">
            <v>0</v>
          </cell>
          <cell r="O19">
            <v>0</v>
          </cell>
        </row>
        <row r="20"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</row>
        <row r="21">
          <cell r="I21">
            <v>0</v>
          </cell>
          <cell r="L21">
            <v>0</v>
          </cell>
          <cell r="M21">
            <v>0</v>
          </cell>
          <cell r="O21">
            <v>0</v>
          </cell>
        </row>
        <row r="22">
          <cell r="I22">
            <v>0</v>
          </cell>
          <cell r="L22">
            <v>0</v>
          </cell>
          <cell r="M22">
            <v>0</v>
          </cell>
          <cell r="O22">
            <v>0</v>
          </cell>
        </row>
        <row r="23">
          <cell r="I23">
            <v>0</v>
          </cell>
          <cell r="L23">
            <v>0</v>
          </cell>
          <cell r="M23">
            <v>0</v>
          </cell>
          <cell r="O23">
            <v>0</v>
          </cell>
        </row>
        <row r="24">
          <cell r="I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I25">
            <v>0</v>
          </cell>
          <cell r="L25">
            <v>0</v>
          </cell>
          <cell r="M25">
            <v>0</v>
          </cell>
          <cell r="O25">
            <v>0</v>
          </cell>
        </row>
        <row r="26"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I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I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I29">
            <v>0</v>
          </cell>
          <cell r="L29">
            <v>0</v>
          </cell>
          <cell r="M29">
            <v>0</v>
          </cell>
          <cell r="O29">
            <v>0</v>
          </cell>
        </row>
        <row r="30">
          <cell r="I30">
            <v>0</v>
          </cell>
          <cell r="L30">
            <v>0</v>
          </cell>
          <cell r="M30">
            <v>0</v>
          </cell>
          <cell r="O30">
            <v>0</v>
          </cell>
        </row>
        <row r="31">
          <cell r="I31">
            <v>0</v>
          </cell>
          <cell r="L31">
            <v>0</v>
          </cell>
          <cell r="M31">
            <v>0</v>
          </cell>
          <cell r="O31">
            <v>0</v>
          </cell>
        </row>
        <row r="32"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I33">
            <v>0</v>
          </cell>
          <cell r="L33">
            <v>0</v>
          </cell>
          <cell r="M33">
            <v>0</v>
          </cell>
          <cell r="O33">
            <v>0</v>
          </cell>
        </row>
        <row r="34">
          <cell r="I34">
            <v>0</v>
          </cell>
          <cell r="L34">
            <v>0</v>
          </cell>
          <cell r="M34">
            <v>0</v>
          </cell>
          <cell r="O34">
            <v>0</v>
          </cell>
        </row>
        <row r="35">
          <cell r="I35">
            <v>0</v>
          </cell>
          <cell r="L35">
            <v>0</v>
          </cell>
          <cell r="M35">
            <v>0</v>
          </cell>
          <cell r="O35">
            <v>0</v>
          </cell>
        </row>
        <row r="36">
          <cell r="I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I37">
            <v>0</v>
          </cell>
          <cell r="L37">
            <v>0</v>
          </cell>
          <cell r="M37">
            <v>0</v>
          </cell>
          <cell r="O37">
            <v>0</v>
          </cell>
        </row>
        <row r="38"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</row>
        <row r="39">
          <cell r="I39">
            <v>0</v>
          </cell>
          <cell r="L39">
            <v>0</v>
          </cell>
          <cell r="M39">
            <v>0</v>
          </cell>
          <cell r="O39">
            <v>0</v>
          </cell>
        </row>
        <row r="40">
          <cell r="I40">
            <v>0</v>
          </cell>
          <cell r="L40">
            <v>0</v>
          </cell>
          <cell r="M40">
            <v>0</v>
          </cell>
          <cell r="O40">
            <v>0</v>
          </cell>
        </row>
        <row r="41">
          <cell r="I41">
            <v>0</v>
          </cell>
          <cell r="L41">
            <v>0</v>
          </cell>
          <cell r="M41">
            <v>0</v>
          </cell>
          <cell r="O41">
            <v>0</v>
          </cell>
        </row>
        <row r="42">
          <cell r="I42">
            <v>0</v>
          </cell>
          <cell r="L42">
            <v>0</v>
          </cell>
          <cell r="M42">
            <v>0</v>
          </cell>
          <cell r="O42">
            <v>0</v>
          </cell>
        </row>
        <row r="43">
          <cell r="I43">
            <v>0</v>
          </cell>
          <cell r="L43">
            <v>0</v>
          </cell>
          <cell r="M43">
            <v>0</v>
          </cell>
          <cell r="O43">
            <v>0</v>
          </cell>
        </row>
        <row r="44"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</row>
        <row r="45">
          <cell r="I45">
            <v>0</v>
          </cell>
          <cell r="L45">
            <v>0</v>
          </cell>
          <cell r="M45">
            <v>0</v>
          </cell>
          <cell r="O45">
            <v>0</v>
          </cell>
        </row>
        <row r="46">
          <cell r="I46">
            <v>0</v>
          </cell>
          <cell r="L46">
            <v>0</v>
          </cell>
          <cell r="M46">
            <v>0</v>
          </cell>
          <cell r="O46">
            <v>0</v>
          </cell>
        </row>
        <row r="47">
          <cell r="I47">
            <v>0</v>
          </cell>
          <cell r="L47">
            <v>0</v>
          </cell>
          <cell r="M47">
            <v>0</v>
          </cell>
          <cell r="O47">
            <v>0</v>
          </cell>
        </row>
        <row r="48">
          <cell r="I48">
            <v>0</v>
          </cell>
          <cell r="L48">
            <v>0</v>
          </cell>
          <cell r="M48">
            <v>0</v>
          </cell>
          <cell r="O48">
            <v>0</v>
          </cell>
        </row>
        <row r="49">
          <cell r="I49">
            <v>0</v>
          </cell>
          <cell r="L49">
            <v>0</v>
          </cell>
          <cell r="M49">
            <v>0</v>
          </cell>
          <cell r="O49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</row>
        <row r="54">
          <cell r="I54">
            <v>0</v>
          </cell>
          <cell r="L54">
            <v>0</v>
          </cell>
          <cell r="M54">
            <v>0</v>
          </cell>
          <cell r="O54">
            <v>0</v>
          </cell>
        </row>
        <row r="55">
          <cell r="I55">
            <v>0</v>
          </cell>
          <cell r="L55">
            <v>0</v>
          </cell>
          <cell r="M55">
            <v>0</v>
          </cell>
          <cell r="O55">
            <v>0</v>
          </cell>
        </row>
        <row r="56">
          <cell r="I56">
            <v>0</v>
          </cell>
          <cell r="L56">
            <v>0</v>
          </cell>
          <cell r="M56">
            <v>0</v>
          </cell>
          <cell r="O56">
            <v>0</v>
          </cell>
        </row>
        <row r="57">
          <cell r="I57">
            <v>0</v>
          </cell>
          <cell r="L57">
            <v>0</v>
          </cell>
          <cell r="M57">
            <v>0</v>
          </cell>
          <cell r="O57">
            <v>0</v>
          </cell>
        </row>
        <row r="58">
          <cell r="I58">
            <v>0</v>
          </cell>
          <cell r="L58">
            <v>0</v>
          </cell>
          <cell r="M58">
            <v>0</v>
          </cell>
          <cell r="O58">
            <v>0</v>
          </cell>
        </row>
        <row r="59"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</row>
        <row r="60">
          <cell r="I60">
            <v>0</v>
          </cell>
          <cell r="L60">
            <v>0</v>
          </cell>
          <cell r="M60">
            <v>0</v>
          </cell>
          <cell r="O60">
            <v>0</v>
          </cell>
        </row>
        <row r="61">
          <cell r="I61">
            <v>0</v>
          </cell>
          <cell r="L61">
            <v>0</v>
          </cell>
          <cell r="M61">
            <v>0</v>
          </cell>
          <cell r="O61">
            <v>0</v>
          </cell>
        </row>
        <row r="62">
          <cell r="I62">
            <v>0</v>
          </cell>
          <cell r="L62">
            <v>0</v>
          </cell>
          <cell r="M62">
            <v>0</v>
          </cell>
          <cell r="O62">
            <v>0</v>
          </cell>
        </row>
        <row r="63">
          <cell r="I63">
            <v>0</v>
          </cell>
          <cell r="L63">
            <v>0</v>
          </cell>
          <cell r="M63">
            <v>0</v>
          </cell>
          <cell r="O63">
            <v>0</v>
          </cell>
        </row>
        <row r="64">
          <cell r="I64">
            <v>0</v>
          </cell>
          <cell r="L64">
            <v>0</v>
          </cell>
          <cell r="M64">
            <v>0</v>
          </cell>
          <cell r="O64">
            <v>0</v>
          </cell>
        </row>
        <row r="65"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I66">
            <v>0</v>
          </cell>
          <cell r="L66">
            <v>0</v>
          </cell>
          <cell r="M66">
            <v>0</v>
          </cell>
          <cell r="O66">
            <v>0</v>
          </cell>
        </row>
        <row r="67">
          <cell r="I67">
            <v>0</v>
          </cell>
          <cell r="L67">
            <v>0</v>
          </cell>
          <cell r="M67">
            <v>0</v>
          </cell>
          <cell r="O67">
            <v>0</v>
          </cell>
        </row>
        <row r="68">
          <cell r="I68">
            <v>0</v>
          </cell>
          <cell r="L68">
            <v>0</v>
          </cell>
          <cell r="M68">
            <v>0</v>
          </cell>
          <cell r="O68">
            <v>0</v>
          </cell>
        </row>
        <row r="69">
          <cell r="I69">
            <v>0</v>
          </cell>
          <cell r="L69">
            <v>0</v>
          </cell>
          <cell r="M69">
            <v>0</v>
          </cell>
          <cell r="O69">
            <v>0</v>
          </cell>
        </row>
        <row r="70">
          <cell r="I70">
            <v>0</v>
          </cell>
          <cell r="L70">
            <v>0</v>
          </cell>
          <cell r="M70">
            <v>0</v>
          </cell>
          <cell r="O70">
            <v>0</v>
          </cell>
        </row>
        <row r="71"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I72">
            <v>0</v>
          </cell>
          <cell r="L72">
            <v>0</v>
          </cell>
          <cell r="M72">
            <v>0</v>
          </cell>
          <cell r="O72">
            <v>0</v>
          </cell>
        </row>
        <row r="73">
          <cell r="I73">
            <v>0</v>
          </cell>
          <cell r="L73">
            <v>0</v>
          </cell>
          <cell r="M73">
            <v>0</v>
          </cell>
          <cell r="O73">
            <v>0</v>
          </cell>
        </row>
        <row r="74">
          <cell r="I74">
            <v>0</v>
          </cell>
          <cell r="L74">
            <v>0</v>
          </cell>
          <cell r="M74">
            <v>0</v>
          </cell>
          <cell r="O74">
            <v>0</v>
          </cell>
        </row>
        <row r="75">
          <cell r="I75">
            <v>0</v>
          </cell>
          <cell r="L75">
            <v>0</v>
          </cell>
          <cell r="M75">
            <v>0</v>
          </cell>
          <cell r="O75">
            <v>0</v>
          </cell>
        </row>
        <row r="76">
          <cell r="I76">
            <v>0</v>
          </cell>
          <cell r="L76">
            <v>0</v>
          </cell>
          <cell r="M76">
            <v>0</v>
          </cell>
          <cell r="O76">
            <v>0</v>
          </cell>
        </row>
        <row r="77"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</row>
        <row r="78">
          <cell r="I78">
            <v>0</v>
          </cell>
          <cell r="L78">
            <v>0</v>
          </cell>
          <cell r="M78">
            <v>0</v>
          </cell>
          <cell r="O78">
            <v>0</v>
          </cell>
        </row>
        <row r="79">
          <cell r="I79">
            <v>0</v>
          </cell>
          <cell r="L79">
            <v>0</v>
          </cell>
          <cell r="M79">
            <v>0</v>
          </cell>
          <cell r="O79">
            <v>0</v>
          </cell>
        </row>
        <row r="80">
          <cell r="I80">
            <v>0</v>
          </cell>
          <cell r="L80">
            <v>0</v>
          </cell>
          <cell r="M80">
            <v>0</v>
          </cell>
          <cell r="O80">
            <v>0</v>
          </cell>
        </row>
        <row r="81">
          <cell r="I81">
            <v>0</v>
          </cell>
          <cell r="L81">
            <v>0</v>
          </cell>
          <cell r="M81">
            <v>0</v>
          </cell>
          <cell r="O81">
            <v>0</v>
          </cell>
        </row>
        <row r="82">
          <cell r="I82">
            <v>0</v>
          </cell>
          <cell r="L82">
            <v>0</v>
          </cell>
          <cell r="M82">
            <v>0</v>
          </cell>
          <cell r="O82">
            <v>0</v>
          </cell>
        </row>
        <row r="83"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</row>
        <row r="84">
          <cell r="I84">
            <v>0</v>
          </cell>
          <cell r="L84">
            <v>0</v>
          </cell>
          <cell r="M84">
            <v>0</v>
          </cell>
          <cell r="O84">
            <v>0</v>
          </cell>
        </row>
        <row r="85">
          <cell r="I85">
            <v>0</v>
          </cell>
          <cell r="L85">
            <v>0</v>
          </cell>
          <cell r="M85">
            <v>0</v>
          </cell>
          <cell r="O85">
            <v>0</v>
          </cell>
        </row>
        <row r="86">
          <cell r="I86">
            <v>0</v>
          </cell>
          <cell r="L86">
            <v>0</v>
          </cell>
          <cell r="M86">
            <v>0</v>
          </cell>
          <cell r="O86">
            <v>0</v>
          </cell>
        </row>
        <row r="87">
          <cell r="I87">
            <v>0</v>
          </cell>
          <cell r="L87">
            <v>0</v>
          </cell>
          <cell r="M87">
            <v>0</v>
          </cell>
          <cell r="O87">
            <v>0</v>
          </cell>
        </row>
        <row r="88">
          <cell r="I88">
            <v>0</v>
          </cell>
          <cell r="L88">
            <v>0</v>
          </cell>
          <cell r="M88">
            <v>0</v>
          </cell>
          <cell r="O88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  <cell r="K8" t="str">
            <v>Сводный по региону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6"/>
      <sheetName val="Форма 6_print"/>
      <sheetName val="Комментарии"/>
      <sheetName val="Проверка"/>
      <sheetName val="Проверка_back"/>
      <sheetName val="TEHSHEET"/>
      <sheetName val="et_union"/>
      <sheetName val="mod_wb"/>
      <sheetName val="AllSheetsInThisWorkbook"/>
      <sheetName val="modUpdTemplMain"/>
      <sheetName val="modfrmCheckUpdates"/>
      <sheetName val="modfrmMonthYearChoose"/>
      <sheetName val="modInfo"/>
      <sheetName val="modInstruction"/>
      <sheetName val="modfrmSetErr"/>
      <sheetName val="modServiceModule"/>
      <sheetName val="mod_00"/>
      <sheetName val="mod_01"/>
      <sheetName val="mod_02"/>
      <sheetName val="mod_Coms"/>
      <sheetName val="mod_Tit"/>
      <sheetName val="modCheck"/>
      <sheetName val="modCommandButton"/>
      <sheetName val="modfrmReestr"/>
      <sheetName val="modfrmDateChoose"/>
      <sheetName val="REESTR_MO"/>
      <sheetName val="REESTR_FILTERED"/>
      <sheetName val="REESTR_ORG_EE"/>
      <sheetName val="FORMA.6.2.63"/>
    </sheetNames>
    <sheetDataSet>
      <sheetData sheetId="0"/>
      <sheetData sheetId="1"/>
      <sheetData sheetId="2">
        <row r="15">
          <cell r="D15">
            <v>2015</v>
          </cell>
        </row>
        <row r="16">
          <cell r="D16" t="str">
            <v>I полугодие</v>
          </cell>
        </row>
        <row r="24">
          <cell r="D24" t="str">
            <v>ПАО "МРСК Волги"</v>
          </cell>
        </row>
        <row r="44">
          <cell r="D44" t="str">
            <v>Санаев Константин Николаевич</v>
          </cell>
        </row>
        <row r="53">
          <cell r="D53" t="str">
            <v>Борисова Ирина Викторовна</v>
          </cell>
        </row>
        <row r="54">
          <cell r="D54" t="str">
            <v>Начальник тарифного отдела</v>
          </cell>
        </row>
        <row r="55">
          <cell r="D55" t="str">
            <v>8(846)339-33-15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D2" t="str">
            <v>I квартал</v>
          </cell>
          <cell r="E2">
            <v>2010</v>
          </cell>
        </row>
        <row r="3">
          <cell r="D3" t="str">
            <v>I полугодие</v>
          </cell>
          <cell r="E3">
            <v>2011</v>
          </cell>
        </row>
        <row r="4">
          <cell r="D4" t="str">
            <v>9 месяцев</v>
          </cell>
          <cell r="E4">
            <v>2012</v>
          </cell>
        </row>
        <row r="5">
          <cell r="D5" t="str">
            <v>год</v>
          </cell>
          <cell r="E5">
            <v>2013</v>
          </cell>
        </row>
        <row r="6">
          <cell r="E6">
            <v>2014</v>
          </cell>
        </row>
        <row r="7">
          <cell r="E7">
            <v>2015</v>
          </cell>
        </row>
        <row r="8">
          <cell r="E8">
            <v>2016</v>
          </cell>
        </row>
        <row r="9">
          <cell r="E9">
            <v>2017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D2" t="str">
            <v>Алексеевский муниципальный район</v>
          </cell>
        </row>
        <row r="3">
          <cell r="D3" t="str">
            <v>Безенчукский муниципальный район</v>
          </cell>
        </row>
        <row r="4">
          <cell r="D4" t="str">
            <v>Богатовский муниципальный район</v>
          </cell>
        </row>
        <row r="5">
          <cell r="D5" t="str">
            <v>Большеглушицкий муниципальный район</v>
          </cell>
        </row>
        <row r="6">
          <cell r="D6" t="str">
            <v>Большечерниговский муниципальный район</v>
          </cell>
        </row>
        <row r="7">
          <cell r="D7" t="str">
            <v>Борский муниципальный район</v>
          </cell>
        </row>
        <row r="8">
          <cell r="D8" t="str">
            <v>Волжский муниципальный район</v>
          </cell>
        </row>
        <row r="9">
          <cell r="D9" t="str">
            <v>Елховский муниципальный район</v>
          </cell>
        </row>
        <row r="10">
          <cell r="D10" t="str">
            <v>Исаклинский муниципальный район</v>
          </cell>
        </row>
        <row r="11">
          <cell r="D11" t="str">
            <v>Камышлинский муниципальный район</v>
          </cell>
        </row>
        <row r="12">
          <cell r="D12" t="str">
            <v>Кинель-Черкасский муниципальный район</v>
          </cell>
        </row>
        <row r="13">
          <cell r="D13" t="str">
            <v>Кинельский муниципальный район</v>
          </cell>
        </row>
        <row r="14">
          <cell r="D14" t="str">
            <v>Клявлинский муниципальный район</v>
          </cell>
        </row>
        <row r="15">
          <cell r="D15" t="str">
            <v>Кошкинский муниципальный район</v>
          </cell>
        </row>
        <row r="16">
          <cell r="D16" t="str">
            <v>Красноармейский муниципальный район</v>
          </cell>
        </row>
        <row r="17">
          <cell r="D17" t="str">
            <v>Красноярский муниципальный район</v>
          </cell>
        </row>
        <row r="18">
          <cell r="D18" t="str">
            <v>Нефтегорский муниципальный район</v>
          </cell>
        </row>
        <row r="19">
          <cell r="D19" t="str">
            <v>Пестравский муниципальный район</v>
          </cell>
        </row>
        <row r="20">
          <cell r="D20" t="str">
            <v>Похвистневский муниципальный район</v>
          </cell>
        </row>
        <row r="21">
          <cell r="D21" t="str">
            <v>Приволжский муниципальный район</v>
          </cell>
        </row>
        <row r="22">
          <cell r="D22" t="str">
            <v>Сергиевский муниципальный район</v>
          </cell>
        </row>
        <row r="23">
          <cell r="D23" t="str">
            <v>Ставропольский муниципальный район</v>
          </cell>
        </row>
        <row r="24">
          <cell r="D24" t="str">
            <v>Сызранский муниципальный район</v>
          </cell>
        </row>
        <row r="25">
          <cell r="D25" t="str">
            <v>Хворостянский муниципальный район</v>
          </cell>
        </row>
        <row r="26">
          <cell r="D26" t="str">
            <v>Челно-Вершинский муниципальный район</v>
          </cell>
        </row>
        <row r="27">
          <cell r="D27" t="str">
            <v>Шенталинский муниципальный район</v>
          </cell>
        </row>
        <row r="28">
          <cell r="D28" t="str">
            <v>Шигонский муниципальный район</v>
          </cell>
        </row>
        <row r="29">
          <cell r="D29" t="str">
            <v>городской округ Жигулевск</v>
          </cell>
        </row>
        <row r="30">
          <cell r="D30" t="str">
            <v>городской округ Кинель</v>
          </cell>
        </row>
        <row r="31">
          <cell r="D31" t="str">
            <v>городской округ Новокуйбышевск</v>
          </cell>
        </row>
        <row r="32">
          <cell r="D32" t="str">
            <v>городской округ Октябрьск</v>
          </cell>
        </row>
        <row r="33">
          <cell r="D33" t="str">
            <v>городской округ Отрадный</v>
          </cell>
        </row>
        <row r="34">
          <cell r="D34" t="str">
            <v>городской округ Похвистнево</v>
          </cell>
        </row>
        <row r="35">
          <cell r="D35" t="str">
            <v>городской округ Самара</v>
          </cell>
        </row>
        <row r="36">
          <cell r="D36" t="str">
            <v>городской округ Сызрань</v>
          </cell>
        </row>
        <row r="37">
          <cell r="D37" t="str">
            <v>городской округ Тольятти</v>
          </cell>
        </row>
        <row r="38">
          <cell r="D38" t="str">
            <v>городской округ Чапаевск</v>
          </cell>
        </row>
        <row r="339">
          <cell r="B339" t="str">
            <v>городской округ Самара</v>
          </cell>
        </row>
      </sheetData>
      <sheetData sheetId="29"/>
      <sheetData sheetId="30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тоимость ТП"/>
      <sheetName val="Tch"/>
    </sheetNames>
    <sheetDataSet>
      <sheetData sheetId="0" refreshError="1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Динамика СН"/>
      <sheetName val="Tch"/>
    </sheetNames>
    <sheetDataSet>
      <sheetData sheetId="0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  <row r="65">
          <cell r="C65" t="str">
            <v>Янтарьэнерго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</sheetNames>
    <sheetDataSet>
      <sheetData sheetId="0"/>
      <sheetData sheetId="1">
        <row r="13">
          <cell r="G13">
            <v>7808553.1681000004</v>
          </cell>
          <cell r="J13">
            <v>9615289.9786084443</v>
          </cell>
          <cell r="L13">
            <v>9211558.3988476936</v>
          </cell>
          <cell r="T13">
            <v>11862441.9381954</v>
          </cell>
          <cell r="V13">
            <v>10886354.098525725</v>
          </cell>
          <cell r="AD13">
            <v>14909538.151992947</v>
          </cell>
          <cell r="AF13">
            <v>13106230.631250601</v>
          </cell>
        </row>
        <row r="14">
          <cell r="G14">
            <v>9808.5</v>
          </cell>
          <cell r="J14">
            <v>10755.105</v>
          </cell>
          <cell r="L14">
            <v>10303.514300000001</v>
          </cell>
          <cell r="T14">
            <v>11794.345499999999</v>
          </cell>
          <cell r="V14">
            <v>10823.8609</v>
          </cell>
          <cell r="AD14">
            <v>12935.3838</v>
          </cell>
          <cell r="AF14">
            <v>11370.8501</v>
          </cell>
        </row>
        <row r="15">
          <cell r="G15">
            <v>79.610064414538414</v>
          </cell>
          <cell r="H15">
            <v>1.123</v>
          </cell>
          <cell r="I15">
            <v>1.123</v>
          </cell>
          <cell r="J15">
            <v>89.402102337526642</v>
          </cell>
          <cell r="L15">
            <v>89.402102337526642</v>
          </cell>
          <cell r="R15">
            <v>1.125</v>
          </cell>
          <cell r="S15">
            <v>1.125</v>
          </cell>
          <cell r="T15">
            <v>100.57736512971748</v>
          </cell>
          <cell r="V15">
            <v>100.57736512971748</v>
          </cell>
          <cell r="AB15">
            <v>1.1459999999999999</v>
          </cell>
          <cell r="AC15">
            <v>1.1459999999999999</v>
          </cell>
          <cell r="AD15">
            <v>115.26166043865622</v>
          </cell>
          <cell r="AF15">
            <v>115.26166043865622</v>
          </cell>
        </row>
        <row r="16">
          <cell r="G16">
            <v>1019090.9705000001</v>
          </cell>
          <cell r="J16">
            <v>1150111.9960999999</v>
          </cell>
          <cell r="L16">
            <v>1150111.9960999999</v>
          </cell>
          <cell r="T16">
            <v>864679.26419999998</v>
          </cell>
          <cell r="V16">
            <v>864679.26419999998</v>
          </cell>
          <cell r="AD16">
            <v>941207.00249999994</v>
          </cell>
          <cell r="AF16">
            <v>941207.00249999994</v>
          </cell>
        </row>
        <row r="17">
          <cell r="G17">
            <v>294244.71029999998</v>
          </cell>
          <cell r="H17">
            <v>1.1970000000000001</v>
          </cell>
          <cell r="I17">
            <v>1.1970000000000001</v>
          </cell>
          <cell r="J17">
            <v>357969.9963</v>
          </cell>
          <cell r="L17">
            <v>357969.9963</v>
          </cell>
          <cell r="R17">
            <v>0</v>
          </cell>
          <cell r="S17">
            <v>0</v>
          </cell>
          <cell r="T17">
            <v>0</v>
          </cell>
          <cell r="V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</row>
        <row r="18">
          <cell r="G18">
            <v>719261.69880000001</v>
          </cell>
          <cell r="J18">
            <v>786614.27679999999</v>
          </cell>
          <cell r="L18">
            <v>786614.27679999999</v>
          </cell>
          <cell r="T18">
            <v>858664.85109999997</v>
          </cell>
          <cell r="V18">
            <v>858664.85109999997</v>
          </cell>
          <cell r="AD18">
            <v>934682.04909999995</v>
          </cell>
          <cell r="AF18">
            <v>934682.04909999995</v>
          </cell>
        </row>
        <row r="19">
          <cell r="G19">
            <v>719261.69880000001</v>
          </cell>
          <cell r="H19">
            <v>1.093</v>
          </cell>
          <cell r="I19">
            <v>1.093</v>
          </cell>
          <cell r="J19">
            <v>786614.27679999999</v>
          </cell>
          <cell r="L19">
            <v>786614.27679999999</v>
          </cell>
          <cell r="R19">
            <v>1.0920000000000001</v>
          </cell>
          <cell r="S19">
            <v>1.0920000000000001</v>
          </cell>
          <cell r="T19">
            <v>858664.85109999997</v>
          </cell>
          <cell r="V19">
            <v>858664.85109999997</v>
          </cell>
          <cell r="AB19">
            <v>1.089</v>
          </cell>
          <cell r="AC19">
            <v>1.089</v>
          </cell>
          <cell r="AD19">
            <v>934682.04909999995</v>
          </cell>
          <cell r="AF19">
            <v>934682.04909999995</v>
          </cell>
        </row>
        <row r="20">
          <cell r="G20">
            <v>0</v>
          </cell>
          <cell r="J20">
            <v>0</v>
          </cell>
          <cell r="L20">
            <v>0</v>
          </cell>
          <cell r="T20">
            <v>0</v>
          </cell>
          <cell r="V20">
            <v>0</v>
          </cell>
          <cell r="AD20">
            <v>0</v>
          </cell>
          <cell r="AF20">
            <v>0</v>
          </cell>
        </row>
        <row r="21">
          <cell r="G21">
            <v>410</v>
          </cell>
          <cell r="J21">
            <v>430.5</v>
          </cell>
          <cell r="L21">
            <v>420.72019999999998</v>
          </cell>
          <cell r="T21">
            <v>452.02499999999998</v>
          </cell>
          <cell r="V21">
            <v>431.72070000000002</v>
          </cell>
          <cell r="AD21">
            <v>474.62630000000001</v>
          </cell>
          <cell r="AF21">
            <v>443.00880000000001</v>
          </cell>
        </row>
        <row r="22">
          <cell r="G22">
            <v>0</v>
          </cell>
          <cell r="H22">
            <v>1.123</v>
          </cell>
          <cell r="I22">
            <v>1.123</v>
          </cell>
          <cell r="J22">
            <v>0</v>
          </cell>
          <cell r="L22">
            <v>0</v>
          </cell>
          <cell r="R22">
            <v>1.0680000000000001</v>
          </cell>
          <cell r="S22">
            <v>1.0680000000000001</v>
          </cell>
          <cell r="T22">
            <v>0</v>
          </cell>
          <cell r="V22">
            <v>0</v>
          </cell>
          <cell r="AB22">
            <v>1.0649999999999999</v>
          </cell>
          <cell r="AC22">
            <v>1.0649999999999999</v>
          </cell>
          <cell r="AD22">
            <v>0</v>
          </cell>
          <cell r="AF22">
            <v>0</v>
          </cell>
        </row>
        <row r="23">
          <cell r="G23">
            <v>5584.5613999999996</v>
          </cell>
          <cell r="H23">
            <v>0.90200000000000002</v>
          </cell>
          <cell r="I23">
            <v>0.90200000000000002</v>
          </cell>
          <cell r="J23">
            <v>5527.723</v>
          </cell>
          <cell r="L23">
            <v>5527.723</v>
          </cell>
          <cell r="R23">
            <v>0.99399999999999999</v>
          </cell>
          <cell r="S23">
            <v>0.99399999999999999</v>
          </cell>
          <cell r="T23">
            <v>6014.4130999999998</v>
          </cell>
          <cell r="V23">
            <v>6014.4130999999998</v>
          </cell>
          <cell r="AB23">
            <v>0.98599999999999999</v>
          </cell>
          <cell r="AC23">
            <v>0.98599999999999999</v>
          </cell>
          <cell r="AD23">
            <v>6524.9534000000003</v>
          </cell>
          <cell r="AF23">
            <v>6524.9534000000003</v>
          </cell>
        </row>
        <row r="24">
          <cell r="G24">
            <v>8827644.1386000011</v>
          </cell>
          <cell r="J24">
            <v>10765401.974708444</v>
          </cell>
          <cell r="L24">
            <v>10361670.394947693</v>
          </cell>
          <cell r="T24">
            <v>12727121.2023954</v>
          </cell>
          <cell r="V24">
            <v>11751033.362725725</v>
          </cell>
          <cell r="AD24">
            <v>15850745.154492946</v>
          </cell>
          <cell r="AF24">
            <v>14047437.633750601</v>
          </cell>
        </row>
        <row r="28">
          <cell r="G28">
            <v>0</v>
          </cell>
          <cell r="J28">
            <v>0</v>
          </cell>
          <cell r="L28">
            <v>0</v>
          </cell>
          <cell r="T28">
            <v>0</v>
          </cell>
          <cell r="V28">
            <v>0</v>
          </cell>
          <cell r="AD28">
            <v>0</v>
          </cell>
          <cell r="AF28">
            <v>0</v>
          </cell>
        </row>
        <row r="29">
          <cell r="G29">
            <v>0</v>
          </cell>
          <cell r="L29">
            <v>0</v>
          </cell>
          <cell r="V29">
            <v>0</v>
          </cell>
          <cell r="AF29">
            <v>0</v>
          </cell>
        </row>
        <row r="30">
          <cell r="G30">
            <v>0</v>
          </cell>
          <cell r="H30">
            <v>1.07</v>
          </cell>
          <cell r="I30">
            <v>1.1200000000000001</v>
          </cell>
          <cell r="J30">
            <v>0</v>
          </cell>
          <cell r="L30">
            <v>0</v>
          </cell>
          <cell r="R30">
            <v>1.0680000000000001</v>
          </cell>
          <cell r="S30">
            <v>1.125</v>
          </cell>
          <cell r="T30">
            <v>0</v>
          </cell>
          <cell r="V30">
            <v>0</v>
          </cell>
          <cell r="AB30">
            <v>1.0649999999999999</v>
          </cell>
          <cell r="AC30">
            <v>1.135</v>
          </cell>
          <cell r="AD30">
            <v>0</v>
          </cell>
          <cell r="AF30">
            <v>0</v>
          </cell>
        </row>
        <row r="31">
          <cell r="G31">
            <v>21818</v>
          </cell>
          <cell r="H31">
            <v>1.123</v>
          </cell>
          <cell r="I31">
            <v>1.123</v>
          </cell>
          <cell r="J31">
            <v>24501.614000000001</v>
          </cell>
          <cell r="L31">
            <v>24501.614000000001</v>
          </cell>
          <cell r="R31">
            <v>1.125</v>
          </cell>
          <cell r="S31">
            <v>1.125</v>
          </cell>
          <cell r="T31">
            <v>27564.315750000002</v>
          </cell>
          <cell r="V31">
            <v>27564.315750000002</v>
          </cell>
          <cell r="AB31">
            <v>1.1459999999999999</v>
          </cell>
          <cell r="AC31">
            <v>1.1459999999999999</v>
          </cell>
          <cell r="AD31">
            <v>31588.705849499998</v>
          </cell>
          <cell r="AF31">
            <v>31588.705849499998</v>
          </cell>
        </row>
        <row r="32">
          <cell r="G32">
            <v>594516</v>
          </cell>
          <cell r="H32">
            <v>1.07</v>
          </cell>
          <cell r="I32">
            <v>1.07</v>
          </cell>
          <cell r="J32">
            <v>636132.12</v>
          </cell>
          <cell r="L32">
            <v>636132.12</v>
          </cell>
          <cell r="R32">
            <v>1.0680000000000001</v>
          </cell>
          <cell r="S32">
            <v>1.0680000000000001</v>
          </cell>
          <cell r="T32">
            <v>679389.10415999999</v>
          </cell>
          <cell r="V32">
            <v>679389.10415999999</v>
          </cell>
          <cell r="AB32">
            <v>1.0649999999999999</v>
          </cell>
          <cell r="AC32">
            <v>1.0649999999999999</v>
          </cell>
          <cell r="AD32">
            <v>723549.3959304</v>
          </cell>
          <cell r="AF32">
            <v>723549.3959304</v>
          </cell>
        </row>
        <row r="33">
          <cell r="G33">
            <v>148661</v>
          </cell>
          <cell r="H33">
            <v>1.07</v>
          </cell>
          <cell r="I33">
            <v>1.07</v>
          </cell>
          <cell r="J33">
            <v>159067.27000000002</v>
          </cell>
          <cell r="L33">
            <v>159067.27000000002</v>
          </cell>
          <cell r="R33">
            <v>1.0680000000000001</v>
          </cell>
          <cell r="S33">
            <v>1.0680000000000001</v>
          </cell>
          <cell r="T33">
            <v>169883.84436000002</v>
          </cell>
          <cell r="V33">
            <v>169883.84436000002</v>
          </cell>
          <cell r="AB33">
            <v>1.0649999999999999</v>
          </cell>
          <cell r="AC33">
            <v>1.0649999999999999</v>
          </cell>
          <cell r="AD33">
            <v>180926.29424340001</v>
          </cell>
          <cell r="AF33">
            <v>180926.29424340001</v>
          </cell>
        </row>
        <row r="34">
          <cell r="G34">
            <v>564782</v>
          </cell>
          <cell r="H34">
            <v>1.02</v>
          </cell>
          <cell r="I34">
            <v>1.07</v>
          </cell>
          <cell r="J34">
            <v>576077.64</v>
          </cell>
          <cell r="L34">
            <v>604316.74</v>
          </cell>
          <cell r="R34">
            <v>1.02</v>
          </cell>
          <cell r="S34">
            <v>1.0680000000000001</v>
          </cell>
          <cell r="T34">
            <v>616403.07479999994</v>
          </cell>
          <cell r="V34">
            <v>645410.27832000004</v>
          </cell>
          <cell r="AB34">
            <v>1.02</v>
          </cell>
          <cell r="AC34">
            <v>1.0649999999999999</v>
          </cell>
          <cell r="AD34">
            <v>658318.4838864</v>
          </cell>
          <cell r="AF34">
            <v>687361.94641079998</v>
          </cell>
        </row>
        <row r="35">
          <cell r="G35">
            <v>1943186</v>
          </cell>
          <cell r="H35">
            <v>1.07</v>
          </cell>
          <cell r="I35">
            <v>1.07</v>
          </cell>
          <cell r="J35">
            <v>2079209.02</v>
          </cell>
          <cell r="L35">
            <v>2079209.02</v>
          </cell>
          <cell r="R35">
            <v>1.0680000000000001</v>
          </cell>
          <cell r="S35">
            <v>1.0680000000000001</v>
          </cell>
          <cell r="T35">
            <v>2220595.23336</v>
          </cell>
          <cell r="V35">
            <v>2220595.23336</v>
          </cell>
          <cell r="AB35">
            <v>1.0649999999999999</v>
          </cell>
          <cell r="AC35">
            <v>1.0649999999999999</v>
          </cell>
          <cell r="AD35">
            <v>2364933.9235283998</v>
          </cell>
          <cell r="AF35">
            <v>2364933.9235283998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274710</v>
          </cell>
          <cell r="J38">
            <v>293939.7</v>
          </cell>
          <cell r="L38">
            <v>293939.7</v>
          </cell>
          <cell r="T38">
            <v>313927.59960000002</v>
          </cell>
          <cell r="V38">
            <v>313927.59960000002</v>
          </cell>
          <cell r="AD38">
            <v>334332.89357399999</v>
          </cell>
          <cell r="AF38">
            <v>334332.89357399999</v>
          </cell>
        </row>
        <row r="39">
          <cell r="G39">
            <v>0</v>
          </cell>
          <cell r="H39">
            <v>1.07</v>
          </cell>
          <cell r="I39">
            <v>1.07</v>
          </cell>
          <cell r="J39">
            <v>0</v>
          </cell>
          <cell r="L39">
            <v>0</v>
          </cell>
          <cell r="R39">
            <v>1.0680000000000001</v>
          </cell>
          <cell r="S39">
            <v>1.0680000000000001</v>
          </cell>
          <cell r="T39">
            <v>0</v>
          </cell>
          <cell r="V39">
            <v>0</v>
          </cell>
          <cell r="AB39">
            <v>1.0649999999999999</v>
          </cell>
          <cell r="AC39">
            <v>1.0649999999999999</v>
          </cell>
          <cell r="AD39">
            <v>0</v>
          </cell>
          <cell r="AF39">
            <v>0</v>
          </cell>
        </row>
        <row r="41">
          <cell r="G41">
            <v>0</v>
          </cell>
          <cell r="H41">
            <v>0</v>
          </cell>
          <cell r="I41">
            <v>1</v>
          </cell>
          <cell r="J41">
            <v>0</v>
          </cell>
          <cell r="L41">
            <v>0</v>
          </cell>
          <cell r="R41">
            <v>0</v>
          </cell>
          <cell r="S41">
            <v>1</v>
          </cell>
          <cell r="T41">
            <v>0</v>
          </cell>
          <cell r="V41">
            <v>0</v>
          </cell>
          <cell r="AB41">
            <v>0</v>
          </cell>
          <cell r="AC41">
            <v>1</v>
          </cell>
          <cell r="AD41">
            <v>0</v>
          </cell>
          <cell r="AF41">
            <v>0</v>
          </cell>
        </row>
        <row r="42">
          <cell r="G42">
            <v>189072</v>
          </cell>
          <cell r="H42">
            <v>1.07</v>
          </cell>
          <cell r="I42">
            <v>1.07</v>
          </cell>
          <cell r="J42">
            <v>202307.04</v>
          </cell>
          <cell r="L42">
            <v>202307.04</v>
          </cell>
          <cell r="R42">
            <v>1.0680000000000001</v>
          </cell>
          <cell r="S42">
            <v>1.0680000000000001</v>
          </cell>
          <cell r="T42">
            <v>216063.91872000002</v>
          </cell>
          <cell r="V42">
            <v>216063.91872000002</v>
          </cell>
          <cell r="AB42">
            <v>1.0649999999999999</v>
          </cell>
          <cell r="AC42">
            <v>1.0649999999999999</v>
          </cell>
          <cell r="AD42">
            <v>230108.07343680001</v>
          </cell>
          <cell r="AF42">
            <v>230108.07343680001</v>
          </cell>
        </row>
        <row r="43">
          <cell r="G43">
            <v>85638</v>
          </cell>
          <cell r="H43">
            <v>1.07</v>
          </cell>
          <cell r="I43">
            <v>1.07</v>
          </cell>
          <cell r="J43">
            <v>91632.66</v>
          </cell>
          <cell r="L43">
            <v>91632.66</v>
          </cell>
          <cell r="R43">
            <v>1.0680000000000001</v>
          </cell>
          <cell r="S43">
            <v>1.0680000000000001</v>
          </cell>
          <cell r="T43">
            <v>97863.680880000014</v>
          </cell>
          <cell r="V43">
            <v>97863.680880000014</v>
          </cell>
          <cell r="AB43">
            <v>1.0649999999999999</v>
          </cell>
          <cell r="AC43">
            <v>1.0649999999999999</v>
          </cell>
          <cell r="AD43">
            <v>104224.8201372</v>
          </cell>
          <cell r="AF43">
            <v>104224.8201372</v>
          </cell>
        </row>
        <row r="44">
          <cell r="G44">
            <v>3547673</v>
          </cell>
          <cell r="J44">
            <v>3768927.3640000001</v>
          </cell>
          <cell r="L44">
            <v>3797166.4640000002</v>
          </cell>
          <cell r="T44">
            <v>4027763.1720299996</v>
          </cell>
          <cell r="V44">
            <v>4056770.3755499995</v>
          </cell>
          <cell r="AD44">
            <v>4293649.6970121004</v>
          </cell>
          <cell r="AF44">
            <v>4322693.1595364995</v>
          </cell>
        </row>
        <row r="46">
          <cell r="G46">
            <v>12375317.138600001</v>
          </cell>
          <cell r="J46">
            <v>14534329.338708444</v>
          </cell>
          <cell r="L46">
            <v>14158836.858947692</v>
          </cell>
          <cell r="T46">
            <v>16754884.3744254</v>
          </cell>
          <cell r="V46">
            <v>15807803.738275725</v>
          </cell>
          <cell r="AD46">
            <v>20144394.851505049</v>
          </cell>
          <cell r="AF46">
            <v>18370130.793287098</v>
          </cell>
        </row>
        <row r="48">
          <cell r="G48">
            <v>9331.5499999999993</v>
          </cell>
          <cell r="J48">
            <v>9967.1550000000007</v>
          </cell>
          <cell r="L48">
            <v>9534.8852999999999</v>
          </cell>
          <cell r="T48">
            <v>10963.870500000001</v>
          </cell>
          <cell r="V48">
            <v>10033.499299999999</v>
          </cell>
          <cell r="AD48">
            <v>12060.257600000001</v>
          </cell>
          <cell r="AF48">
            <v>10558.1875</v>
          </cell>
        </row>
        <row r="50">
          <cell r="G50">
            <v>132.61802314299342</v>
          </cell>
          <cell r="J50">
            <v>145.82224655589727</v>
          </cell>
          <cell r="L50">
            <v>148.49509368453224</v>
          </cell>
          <cell r="T50">
            <v>152.81906489524297</v>
          </cell>
          <cell r="V50">
            <v>157.55025505683471</v>
          </cell>
          <cell r="AD50">
            <v>167.03121541537428</v>
          </cell>
          <cell r="AF50">
            <v>173.98943514961348</v>
          </cell>
        </row>
        <row r="51">
          <cell r="G51">
            <v>0</v>
          </cell>
          <cell r="H51">
            <v>1.07</v>
          </cell>
          <cell r="I51">
            <v>1.07</v>
          </cell>
          <cell r="J51">
            <v>0</v>
          </cell>
          <cell r="L51">
            <v>0</v>
          </cell>
          <cell r="R51">
            <v>1.0680000000000001</v>
          </cell>
          <cell r="S51">
            <v>1.0680000000000001</v>
          </cell>
          <cell r="T51">
            <v>0</v>
          </cell>
          <cell r="V51">
            <v>0</v>
          </cell>
          <cell r="AB51">
            <v>1.0649999999999999</v>
          </cell>
          <cell r="AC51">
            <v>1.0649999999999999</v>
          </cell>
          <cell r="AD51">
            <v>0</v>
          </cell>
          <cell r="AF51">
            <v>0</v>
          </cell>
        </row>
        <row r="52">
          <cell r="G52">
            <v>0</v>
          </cell>
          <cell r="H52">
            <v>1.07</v>
          </cell>
          <cell r="I52">
            <v>1.07</v>
          </cell>
          <cell r="R52">
            <v>1.0680000000000001</v>
          </cell>
          <cell r="S52">
            <v>1.0680000000000001</v>
          </cell>
          <cell r="AB52">
            <v>1.0649999999999999</v>
          </cell>
          <cell r="AC52">
            <v>1.0649999999999999</v>
          </cell>
        </row>
        <row r="53">
          <cell r="G53">
            <v>12375317.138600001</v>
          </cell>
          <cell r="J53">
            <v>14534329.338708444</v>
          </cell>
          <cell r="L53">
            <v>14158836.858947692</v>
          </cell>
          <cell r="T53">
            <v>16754884.3744254</v>
          </cell>
          <cell r="V53">
            <v>15807803.738275725</v>
          </cell>
          <cell r="AD53">
            <v>20144394.851505049</v>
          </cell>
          <cell r="AF53">
            <v>18370130.793287098</v>
          </cell>
        </row>
        <row r="54">
          <cell r="G54">
            <v>132.61802314299342</v>
          </cell>
          <cell r="J54">
            <v>145.82224655589727</v>
          </cell>
          <cell r="L54">
            <v>148.49509368453224</v>
          </cell>
          <cell r="T54">
            <v>152.81906489524297</v>
          </cell>
          <cell r="V54">
            <v>157.55025505683471</v>
          </cell>
          <cell r="AD54">
            <v>167.03121541537428</v>
          </cell>
          <cell r="AF54">
            <v>173.98943514961348</v>
          </cell>
        </row>
        <row r="55">
          <cell r="G55">
            <v>132.21459999999999</v>
          </cell>
        </row>
        <row r="56">
          <cell r="G56">
            <v>134.4941</v>
          </cell>
        </row>
        <row r="58">
          <cell r="G58">
            <v>0</v>
          </cell>
          <cell r="H58">
            <v>1.0995658289874113</v>
          </cell>
          <cell r="I58">
            <v>1.1399999999999999</v>
          </cell>
          <cell r="J58">
            <v>0</v>
          </cell>
          <cell r="L58">
            <v>0</v>
          </cell>
          <cell r="R58">
            <v>1.1523250103831519</v>
          </cell>
          <cell r="S58">
            <v>1.1499999999999999</v>
          </cell>
          <cell r="T58">
            <v>0</v>
          </cell>
          <cell r="V58">
            <v>0</v>
          </cell>
          <cell r="AB58">
            <v>1.2594910665745285</v>
          </cell>
          <cell r="AC58">
            <v>1.18</v>
          </cell>
          <cell r="AD58">
            <v>0</v>
          </cell>
          <cell r="AF58">
            <v>0</v>
          </cell>
        </row>
        <row r="59">
          <cell r="J59">
            <v>0</v>
          </cell>
          <cell r="T59">
            <v>0</v>
          </cell>
          <cell r="AD59">
            <v>0</v>
          </cell>
        </row>
        <row r="60">
          <cell r="L60">
            <v>0</v>
          </cell>
          <cell r="V60">
            <v>0</v>
          </cell>
          <cell r="AF60">
            <v>0</v>
          </cell>
        </row>
        <row r="61">
          <cell r="G61">
            <v>0</v>
          </cell>
        </row>
      </sheetData>
      <sheetData sheetId="2"/>
      <sheetData sheetId="3"/>
      <sheetData sheetId="4">
        <row r="5">
          <cell r="G5">
            <v>7855966.1096000001</v>
          </cell>
          <cell r="L5">
            <v>12550382.6187</v>
          </cell>
        </row>
        <row r="6">
          <cell r="G6">
            <v>7834362.1096000001</v>
          </cell>
          <cell r="L6">
            <v>1019090.9705000001</v>
          </cell>
        </row>
        <row r="7">
          <cell r="G7">
            <v>7834362.1096000001</v>
          </cell>
          <cell r="L7">
            <v>0</v>
          </cell>
        </row>
        <row r="8">
          <cell r="G8">
            <v>10141.549999999999</v>
          </cell>
          <cell r="L8">
            <v>1019090.9705000001</v>
          </cell>
        </row>
        <row r="9">
          <cell r="G9">
            <v>772.50149999999996</v>
          </cell>
        </row>
        <row r="10">
          <cell r="G10">
            <v>0</v>
          </cell>
        </row>
        <row r="11">
          <cell r="G11">
            <v>0</v>
          </cell>
        </row>
        <row r="12">
          <cell r="L12">
            <v>3722738.4800999998</v>
          </cell>
        </row>
        <row r="13">
          <cell r="L13">
            <v>3332827</v>
          </cell>
        </row>
        <row r="14">
          <cell r="L14">
            <v>312943.52010000002</v>
          </cell>
        </row>
        <row r="15">
          <cell r="L15">
            <v>0</v>
          </cell>
        </row>
        <row r="16">
          <cell r="G16">
            <v>21604</v>
          </cell>
          <cell r="L16">
            <v>-76967.960000000006</v>
          </cell>
        </row>
        <row r="17">
          <cell r="G17">
            <v>556024.41130000004</v>
          </cell>
          <cell r="L17">
            <v>0</v>
          </cell>
        </row>
        <row r="18">
          <cell r="G18">
            <v>138498.0472</v>
          </cell>
          <cell r="L18">
            <v>7808553.1681000004</v>
          </cell>
        </row>
        <row r="19">
          <cell r="G19">
            <v>563953.92000000004</v>
          </cell>
          <cell r="L19">
            <v>764.1585</v>
          </cell>
        </row>
        <row r="20">
          <cell r="L20">
            <v>9331.5499999999993</v>
          </cell>
        </row>
        <row r="21">
          <cell r="G21">
            <v>2922631.4846000001</v>
          </cell>
          <cell r="L21">
            <v>10218.5</v>
          </cell>
        </row>
        <row r="22">
          <cell r="L22">
            <v>9808.5</v>
          </cell>
        </row>
        <row r="23">
          <cell r="G23">
            <v>1202947.2238</v>
          </cell>
          <cell r="L23">
            <v>410</v>
          </cell>
        </row>
        <row r="24">
          <cell r="G24">
            <v>253007.0955</v>
          </cell>
        </row>
        <row r="25">
          <cell r="G25">
            <v>945210.19499999995</v>
          </cell>
        </row>
        <row r="26">
          <cell r="G26">
            <v>708593</v>
          </cell>
        </row>
        <row r="27">
          <cell r="G27">
            <v>236617.19500000001</v>
          </cell>
        </row>
        <row r="28">
          <cell r="G28">
            <v>306.3</v>
          </cell>
        </row>
        <row r="29">
          <cell r="G29">
            <v>4729.9332999999997</v>
          </cell>
        </row>
        <row r="30">
          <cell r="G30">
            <v>1719684.2607</v>
          </cell>
        </row>
        <row r="32">
          <cell r="G32">
            <v>12037073.9727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12037073.9727</v>
          </cell>
        </row>
        <row r="37">
          <cell r="G37">
            <v>72051.188099999999</v>
          </cell>
        </row>
        <row r="39">
          <cell r="G39">
            <v>72051.188099999999</v>
          </cell>
        </row>
        <row r="40">
          <cell r="G40">
            <v>197229.00260000001</v>
          </cell>
        </row>
        <row r="41">
          <cell r="G41">
            <v>97362.455300000001</v>
          </cell>
        </row>
        <row r="42">
          <cell r="G42">
            <v>366642.64600000001</v>
          </cell>
        </row>
        <row r="43">
          <cell r="G43">
            <v>-146666</v>
          </cell>
        </row>
        <row r="45">
          <cell r="G45">
            <v>12550382.6187</v>
          </cell>
        </row>
        <row r="47">
          <cell r="G47">
            <v>9331.5499999999993</v>
          </cell>
        </row>
        <row r="49">
          <cell r="G49">
            <v>134.4941</v>
          </cell>
        </row>
        <row r="52">
          <cell r="G52">
            <v>6563730</v>
          </cell>
        </row>
        <row r="53">
          <cell r="G53">
            <v>6562183</v>
          </cell>
        </row>
        <row r="54">
          <cell r="G54">
            <v>6514215</v>
          </cell>
        </row>
        <row r="55">
          <cell r="G55">
            <v>8472.5</v>
          </cell>
        </row>
        <row r="56">
          <cell r="G56">
            <v>76.886600000000001</v>
          </cell>
        </row>
        <row r="57">
          <cell r="G57">
            <v>47968</v>
          </cell>
        </row>
        <row r="58">
          <cell r="G58">
            <v>62.6</v>
          </cell>
        </row>
        <row r="59">
          <cell r="G59">
            <v>76.626199999999997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1547</v>
          </cell>
        </row>
        <row r="64">
          <cell r="G64">
            <v>63170</v>
          </cell>
        </row>
        <row r="65">
          <cell r="G65">
            <v>15824</v>
          </cell>
        </row>
        <row r="66">
          <cell r="G66">
            <v>4537</v>
          </cell>
        </row>
        <row r="67">
          <cell r="G67">
            <v>4490732</v>
          </cell>
        </row>
        <row r="68">
          <cell r="G68">
            <v>475688</v>
          </cell>
        </row>
        <row r="70">
          <cell r="G70">
            <v>247612</v>
          </cell>
        </row>
        <row r="71">
          <cell r="G71">
            <v>242969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4643</v>
          </cell>
        </row>
        <row r="78">
          <cell r="G78">
            <v>228076</v>
          </cell>
        </row>
        <row r="80">
          <cell r="G80">
            <v>11613681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11613681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14655</v>
          </cell>
        </row>
        <row r="89">
          <cell r="G89">
            <v>5494</v>
          </cell>
        </row>
        <row r="90">
          <cell r="G90">
            <v>20149</v>
          </cell>
        </row>
        <row r="91">
          <cell r="G91">
            <v>11633830</v>
          </cell>
        </row>
        <row r="93">
          <cell r="G93">
            <v>8535.0499999999993</v>
          </cell>
        </row>
        <row r="94">
          <cell r="G94">
            <v>8535.0499999999993</v>
          </cell>
        </row>
        <row r="95">
          <cell r="G95">
            <v>8535.0499999999993</v>
          </cell>
        </row>
        <row r="96">
          <cell r="G96">
            <v>0</v>
          </cell>
        </row>
        <row r="97">
          <cell r="G97">
            <v>136.3065</v>
          </cell>
        </row>
        <row r="100">
          <cell r="G100">
            <v>640230</v>
          </cell>
        </row>
        <row r="101">
          <cell r="G101">
            <v>619959</v>
          </cell>
        </row>
        <row r="102">
          <cell r="G102">
            <v>619959</v>
          </cell>
        </row>
        <row r="103">
          <cell r="G103">
            <v>810</v>
          </cell>
        </row>
        <row r="104">
          <cell r="G104">
            <v>76.5381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20271</v>
          </cell>
        </row>
        <row r="112">
          <cell r="G112">
            <v>531346</v>
          </cell>
        </row>
        <row r="113">
          <cell r="G113">
            <v>132837</v>
          </cell>
        </row>
        <row r="114">
          <cell r="G114">
            <v>560245</v>
          </cell>
        </row>
        <row r="115">
          <cell r="G115">
            <v>0</v>
          </cell>
        </row>
        <row r="116">
          <cell r="G116">
            <v>2771146</v>
          </cell>
        </row>
        <row r="118">
          <cell r="G118">
            <v>1056036</v>
          </cell>
        </row>
        <row r="119">
          <cell r="G119">
            <v>22623</v>
          </cell>
        </row>
        <row r="120">
          <cell r="G120">
            <v>1032969</v>
          </cell>
        </row>
        <row r="121">
          <cell r="G121">
            <v>719262</v>
          </cell>
        </row>
        <row r="122">
          <cell r="G122">
            <v>313707</v>
          </cell>
        </row>
        <row r="123">
          <cell r="G123">
            <v>410</v>
          </cell>
        </row>
        <row r="125">
          <cell r="G125">
            <v>444</v>
          </cell>
        </row>
        <row r="126">
          <cell r="G126">
            <v>1715110</v>
          </cell>
        </row>
        <row r="128">
          <cell r="G128">
            <v>4635804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4635804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174417</v>
          </cell>
        </row>
        <row r="137">
          <cell r="G137">
            <v>80144</v>
          </cell>
        </row>
        <row r="138">
          <cell r="G138">
            <v>254561</v>
          </cell>
        </row>
        <row r="139">
          <cell r="G139">
            <v>4890365</v>
          </cell>
        </row>
        <row r="141">
          <cell r="G141">
            <v>9331.0499999999993</v>
          </cell>
        </row>
        <row r="143">
          <cell r="G143">
            <v>9331</v>
          </cell>
        </row>
        <row r="144">
          <cell r="G144">
            <v>0</v>
          </cell>
        </row>
        <row r="145">
          <cell r="G145">
            <v>52.409599999999998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0</v>
          </cell>
        </row>
        <row r="193">
          <cell r="G19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ФСТ-варианты"/>
      <sheetName val="Баланс РЕГИОНА"/>
      <sheetName val="ФСТ-17.07.08"/>
      <sheetName val="Анализ предельного"/>
      <sheetName val="НВВ-Пучковой"/>
      <sheetName val="Особое мнение"/>
      <sheetName val="ФСТ-с КВ-85"/>
      <sheetName val="ФСТ-с КВ-280"/>
      <sheetName val="ФСТ-полно без КВ"/>
      <sheetName val="Сводная"/>
      <sheetName val="Смета -по видам без потерь"/>
      <sheetName val="Смета 2007-2009-под АРМ "/>
      <sheetName val="Смета 2007-2009-без потерь"/>
      <sheetName val="Самара -2007"/>
      <sheetName val="Прочие расходы+ОСЗ"/>
      <sheetName val="Прибыль для АРМ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Резервный фонд"/>
      <sheetName val="Смета -по видам"/>
      <sheetName val="РСК"/>
      <sheetName val="Смета передача 2007-2009"/>
      <sheetName val="Формат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E13" t="str">
            <v>Самарская область</v>
          </cell>
        </row>
        <row r="21">
          <cell r="D21" t="str">
            <v>ОАО "МРСК Волги"</v>
          </cell>
          <cell r="I21">
            <v>6450609636</v>
          </cell>
        </row>
        <row r="27">
          <cell r="F27" t="str">
            <v>Предложение организации</v>
          </cell>
        </row>
      </sheetData>
      <sheetData sheetId="19"/>
      <sheetData sheetId="20"/>
      <sheetData sheetId="21">
        <row r="15">
          <cell r="G15">
            <v>806.7</v>
          </cell>
          <cell r="H15">
            <v>732.1</v>
          </cell>
          <cell r="L15">
            <v>1178.06</v>
          </cell>
          <cell r="M15">
            <v>782.73</v>
          </cell>
          <cell r="Q15">
            <v>1023.81</v>
          </cell>
          <cell r="R15">
            <v>865.23</v>
          </cell>
          <cell r="V15">
            <v>1023.81</v>
          </cell>
          <cell r="W15">
            <v>895.63</v>
          </cell>
          <cell r="AA15">
            <v>1027.07</v>
          </cell>
          <cell r="AB15">
            <v>908.52</v>
          </cell>
        </row>
        <row r="16">
          <cell r="H16">
            <v>263</v>
          </cell>
          <cell r="M16">
            <v>546.49</v>
          </cell>
          <cell r="R16">
            <v>368.03</v>
          </cell>
          <cell r="W16">
            <v>378.03</v>
          </cell>
          <cell r="AB16">
            <v>378.03</v>
          </cell>
        </row>
        <row r="17">
          <cell r="I17">
            <v>318.8</v>
          </cell>
          <cell r="N17">
            <v>463.26</v>
          </cell>
          <cell r="S17">
            <v>458.45</v>
          </cell>
          <cell r="X17">
            <v>455.45</v>
          </cell>
          <cell r="AC17">
            <v>458.82</v>
          </cell>
        </row>
        <row r="18">
          <cell r="F18">
            <v>9909.5</v>
          </cell>
          <cell r="G18">
            <v>521.1</v>
          </cell>
          <cell r="K18">
            <v>10539.57</v>
          </cell>
          <cell r="L18">
            <v>488.73</v>
          </cell>
          <cell r="P18">
            <v>12745.5</v>
          </cell>
          <cell r="Q18">
            <v>450</v>
          </cell>
          <cell r="U18">
            <v>10733.38</v>
          </cell>
          <cell r="V18">
            <v>497.53</v>
          </cell>
          <cell r="Z18">
            <v>10774.87</v>
          </cell>
          <cell r="AA18">
            <v>608.16999999999996</v>
          </cell>
        </row>
        <row r="19">
          <cell r="F19">
            <v>9770.9</v>
          </cell>
          <cell r="G19">
            <v>245.3</v>
          </cell>
          <cell r="H19">
            <v>81.8</v>
          </cell>
          <cell r="K19">
            <v>9918.9599999999991</v>
          </cell>
          <cell r="L19">
            <v>323.87</v>
          </cell>
          <cell r="M19">
            <v>41.1</v>
          </cell>
          <cell r="P19">
            <v>7874.4</v>
          </cell>
          <cell r="Q19">
            <v>350</v>
          </cell>
          <cell r="R19">
            <v>82.4</v>
          </cell>
          <cell r="U19">
            <v>9998.9599999999991</v>
          </cell>
          <cell r="V19">
            <v>326.56</v>
          </cell>
          <cell r="W19">
            <v>41.47</v>
          </cell>
          <cell r="Z19">
            <v>10134.42</v>
          </cell>
          <cell r="AA19">
            <v>330.99</v>
          </cell>
          <cell r="AB19">
            <v>42.03</v>
          </cell>
        </row>
        <row r="25">
          <cell r="F25">
            <v>17056.599999999999</v>
          </cell>
          <cell r="G25">
            <v>1124.0999999999999</v>
          </cell>
          <cell r="H25">
            <v>600.1</v>
          </cell>
          <cell r="I25">
            <v>256.8</v>
          </cell>
          <cell r="K25">
            <v>17820.400000000001</v>
          </cell>
          <cell r="L25">
            <v>1286.8499999999999</v>
          </cell>
          <cell r="M25">
            <v>710.61</v>
          </cell>
          <cell r="N25">
            <v>385.95299999999997</v>
          </cell>
          <cell r="P25">
            <v>17712.221000000001</v>
          </cell>
          <cell r="Q25">
            <v>1282.3810000000001</v>
          </cell>
          <cell r="R25">
            <v>704.01099999999997</v>
          </cell>
          <cell r="S25">
            <v>398.14800000000002</v>
          </cell>
          <cell r="U25">
            <v>15585</v>
          </cell>
          <cell r="V25">
            <v>1223</v>
          </cell>
          <cell r="W25">
            <v>706.78</v>
          </cell>
          <cell r="X25">
            <v>395.75</v>
          </cell>
          <cell r="Z25">
            <v>15626.77</v>
          </cell>
          <cell r="AA25">
            <v>1348.09</v>
          </cell>
          <cell r="AB25">
            <v>717</v>
          </cell>
          <cell r="AC25">
            <v>398.65</v>
          </cell>
        </row>
        <row r="27">
          <cell r="K27">
            <v>5263.5</v>
          </cell>
          <cell r="U27">
            <v>5316.14</v>
          </cell>
          <cell r="V27">
            <v>0</v>
          </cell>
          <cell r="Z27">
            <v>5265.4</v>
          </cell>
          <cell r="AA27">
            <v>103.9</v>
          </cell>
        </row>
        <row r="28">
          <cell r="K28">
            <v>1189.24</v>
          </cell>
          <cell r="U28">
            <v>1201.1300000000001</v>
          </cell>
          <cell r="V28"/>
          <cell r="Z28">
            <v>1213.1400000000001</v>
          </cell>
          <cell r="AA28"/>
        </row>
        <row r="29">
          <cell r="F29">
            <v>75</v>
          </cell>
          <cell r="U29">
            <v>2209.4299999999998</v>
          </cell>
          <cell r="V29">
            <v>73.87</v>
          </cell>
          <cell r="Z29">
            <v>2329.9580000000001</v>
          </cell>
          <cell r="AA29">
            <v>67.015000000000001</v>
          </cell>
        </row>
      </sheetData>
      <sheetData sheetId="22">
        <row r="15">
          <cell r="G15">
            <v>126.5</v>
          </cell>
          <cell r="H15">
            <v>128.4</v>
          </cell>
          <cell r="L15">
            <v>143.5</v>
          </cell>
          <cell r="M15">
            <v>143.49</v>
          </cell>
          <cell r="Q15">
            <v>146.19999999999999</v>
          </cell>
          <cell r="R15">
            <v>148.32</v>
          </cell>
          <cell r="V15">
            <v>146.69999999999999</v>
          </cell>
          <cell r="W15">
            <v>148.51</v>
          </cell>
          <cell r="AA15">
            <v>147.85</v>
          </cell>
          <cell r="AB15">
            <v>150.5</v>
          </cell>
        </row>
        <row r="16">
          <cell r="H16">
            <v>64.099999999999994</v>
          </cell>
          <cell r="M16">
            <v>52.9</v>
          </cell>
          <cell r="R16">
            <v>54.7</v>
          </cell>
          <cell r="W16">
            <v>54.9</v>
          </cell>
          <cell r="AB16">
            <v>55.2</v>
          </cell>
        </row>
        <row r="17">
          <cell r="I17">
            <v>86</v>
          </cell>
          <cell r="N17">
            <v>65.349999999999994</v>
          </cell>
          <cell r="S17">
            <v>63.74</v>
          </cell>
          <cell r="X17">
            <v>63.8</v>
          </cell>
          <cell r="AC17">
            <v>63.78</v>
          </cell>
        </row>
        <row r="18">
          <cell r="F18">
            <v>1326.3</v>
          </cell>
          <cell r="G18">
            <v>71.3</v>
          </cell>
          <cell r="H18">
            <v>11</v>
          </cell>
          <cell r="K18">
            <v>1599.95</v>
          </cell>
          <cell r="L18">
            <v>66.67</v>
          </cell>
          <cell r="P18">
            <v>1664.07</v>
          </cell>
          <cell r="Q18">
            <v>67.59</v>
          </cell>
          <cell r="U18">
            <v>1666.19</v>
          </cell>
          <cell r="V18">
            <v>69.430000000000007</v>
          </cell>
          <cell r="Z18">
            <v>1674.14</v>
          </cell>
          <cell r="AA18">
            <v>88.85</v>
          </cell>
        </row>
        <row r="19">
          <cell r="F19">
            <v>1277.2</v>
          </cell>
          <cell r="G19">
            <v>54.7</v>
          </cell>
          <cell r="K19">
            <v>988</v>
          </cell>
          <cell r="L19">
            <v>47.35</v>
          </cell>
          <cell r="M19">
            <v>16.829999999999998</v>
          </cell>
          <cell r="P19">
            <v>1026.7</v>
          </cell>
          <cell r="Q19">
            <v>49.21</v>
          </cell>
          <cell r="R19">
            <v>17.36</v>
          </cell>
          <cell r="U19">
            <v>1028.8900000000001</v>
          </cell>
          <cell r="V19">
            <v>49.31</v>
          </cell>
          <cell r="W19">
            <v>17.54</v>
          </cell>
          <cell r="Z19">
            <v>1045.1099999999999</v>
          </cell>
          <cell r="AA19">
            <v>50.09</v>
          </cell>
          <cell r="AB19">
            <v>17.809999999999999</v>
          </cell>
        </row>
        <row r="21">
          <cell r="F21">
            <v>122.3</v>
          </cell>
          <cell r="G21">
            <v>25.4</v>
          </cell>
          <cell r="H21">
            <v>24.7</v>
          </cell>
          <cell r="I21">
            <v>16.7</v>
          </cell>
          <cell r="K21">
            <v>80.099999999999994</v>
          </cell>
          <cell r="L21">
            <v>20.399999999999999</v>
          </cell>
          <cell r="M21">
            <v>30.1</v>
          </cell>
          <cell r="N21">
            <v>10.78</v>
          </cell>
          <cell r="P21">
            <v>124.59</v>
          </cell>
          <cell r="Q21">
            <v>25</v>
          </cell>
          <cell r="R21">
            <v>25.65</v>
          </cell>
          <cell r="S21">
            <v>8.3800000000000008</v>
          </cell>
          <cell r="U21">
            <v>124.84</v>
          </cell>
          <cell r="V21">
            <v>24.8</v>
          </cell>
          <cell r="W21">
            <v>25.62</v>
          </cell>
          <cell r="X21">
            <v>8.36</v>
          </cell>
          <cell r="Z21">
            <v>125.45</v>
          </cell>
          <cell r="AA21">
            <v>24.9</v>
          </cell>
          <cell r="AB21">
            <v>25.62</v>
          </cell>
          <cell r="AC21">
            <v>8.36</v>
          </cell>
        </row>
        <row r="25">
          <cell r="F25">
            <v>2214.92</v>
          </cell>
          <cell r="G25">
            <v>163</v>
          </cell>
          <cell r="H25">
            <v>92.8</v>
          </cell>
          <cell r="I25">
            <v>69.3</v>
          </cell>
          <cell r="K25">
            <v>2220.86</v>
          </cell>
          <cell r="L25">
            <v>184.22</v>
          </cell>
          <cell r="M25">
            <v>117.77</v>
          </cell>
          <cell r="N25">
            <v>54.57</v>
          </cell>
          <cell r="P25">
            <v>2271.66</v>
          </cell>
          <cell r="Q25">
            <v>183.3</v>
          </cell>
          <cell r="R25">
            <v>130.99</v>
          </cell>
          <cell r="S25">
            <v>55.36</v>
          </cell>
          <cell r="U25">
            <v>1945.73</v>
          </cell>
          <cell r="V25">
            <v>176.42</v>
          </cell>
          <cell r="W25">
            <v>131.53</v>
          </cell>
          <cell r="X25">
            <v>55.44</v>
          </cell>
          <cell r="Z25">
            <v>1953.94</v>
          </cell>
          <cell r="AA25">
            <v>197</v>
          </cell>
          <cell r="AB25">
            <v>134.11000000000001</v>
          </cell>
          <cell r="AC25">
            <v>55.42</v>
          </cell>
        </row>
        <row r="27">
          <cell r="K27">
            <v>671.47</v>
          </cell>
          <cell r="U27">
            <v>685.35</v>
          </cell>
          <cell r="Z27">
            <v>671.8</v>
          </cell>
          <cell r="AA27">
            <v>18.7</v>
          </cell>
        </row>
        <row r="28">
          <cell r="K28">
            <v>151.71</v>
          </cell>
          <cell r="U28">
            <v>154.85</v>
          </cell>
          <cell r="Z28">
            <v>157.71</v>
          </cell>
        </row>
        <row r="29">
          <cell r="F29">
            <v>11.376666666666701</v>
          </cell>
          <cell r="U29">
            <v>329.3</v>
          </cell>
          <cell r="V29">
            <v>9.32</v>
          </cell>
          <cell r="Z29">
            <v>341.51</v>
          </cell>
          <cell r="AA29">
            <v>9.686575342465753</v>
          </cell>
        </row>
      </sheetData>
      <sheetData sheetId="23">
        <row r="10">
          <cell r="E10">
            <v>2740.5</v>
          </cell>
          <cell r="F10">
            <v>2718.8</v>
          </cell>
          <cell r="G10">
            <v>2824.93</v>
          </cell>
          <cell r="H10">
            <v>2831.36</v>
          </cell>
          <cell r="I10">
            <v>2876</v>
          </cell>
          <cell r="J10">
            <v>101.80783240646672</v>
          </cell>
          <cell r="K10">
            <v>101.57662748643762</v>
          </cell>
          <cell r="L10">
            <v>104.94435322021529</v>
          </cell>
          <cell r="M10">
            <v>105.78196263057231</v>
          </cell>
        </row>
        <row r="11">
          <cell r="E11">
            <v>2551.396666666667</v>
          </cell>
          <cell r="F11">
            <v>2577.42</v>
          </cell>
          <cell r="G11">
            <v>2641.31</v>
          </cell>
          <cell r="H11">
            <v>2647.7400000000002</v>
          </cell>
          <cell r="I11">
            <v>2691.6665753424659</v>
          </cell>
          <cell r="J11">
            <v>101.90650000728677</v>
          </cell>
          <cell r="K11">
            <v>101.65902148029889</v>
          </cell>
          <cell r="L11">
            <v>105.49776953573659</v>
          </cell>
          <cell r="M11">
            <v>104.43259442940871</v>
          </cell>
        </row>
        <row r="12">
          <cell r="E12">
            <v>2540.0200000000004</v>
          </cell>
          <cell r="F12">
            <v>2577.42</v>
          </cell>
          <cell r="G12">
            <v>2641.31</v>
          </cell>
          <cell r="H12">
            <v>2309.1200000000003</v>
          </cell>
          <cell r="I12">
            <v>2340.4700000000003</v>
          </cell>
          <cell r="J12">
            <v>88.610197212746726</v>
          </cell>
          <cell r="K12">
            <v>101.35766006097559</v>
          </cell>
          <cell r="L12">
            <v>92.14376264753821</v>
          </cell>
          <cell r="M12">
            <v>90.806698171039272</v>
          </cell>
        </row>
        <row r="13">
          <cell r="E13">
            <v>3231124.0040882714</v>
          </cell>
          <cell r="F13">
            <v>3553908.5603437559</v>
          </cell>
          <cell r="G13">
            <v>3557414.0686568497</v>
          </cell>
          <cell r="H13">
            <v>4095972.1760582412</v>
          </cell>
          <cell r="I13">
            <v>5011109.2046111999</v>
          </cell>
          <cell r="J13">
            <v>140.86381590387123</v>
          </cell>
          <cell r="K13">
            <v>122.34236438182158</v>
          </cell>
          <cell r="L13">
            <v>155.08873067919248</v>
          </cell>
          <cell r="M13">
            <v>141.00276131264599</v>
          </cell>
        </row>
        <row r="14">
          <cell r="E14">
            <v>1651039.0040882714</v>
          </cell>
          <cell r="F14">
            <v>2033568.5603437559</v>
          </cell>
          <cell r="G14">
            <v>1819752.0686568497</v>
          </cell>
          <cell r="H14">
            <v>2367611.1760582412</v>
          </cell>
          <cell r="I14">
            <v>2920748.2046111999</v>
          </cell>
          <cell r="J14">
            <v>160.50253520343517</v>
          </cell>
          <cell r="K14">
            <v>123.36266335225949</v>
          </cell>
          <cell r="L14">
            <v>176.90364657521104</v>
          </cell>
          <cell r="M14">
            <v>143.62673880626255</v>
          </cell>
        </row>
        <row r="15">
          <cell r="E15">
            <v>1569386.0040882714</v>
          </cell>
          <cell r="F15">
            <v>1781290.0568508545</v>
          </cell>
          <cell r="G15">
            <v>1732383.0686568497</v>
          </cell>
          <cell r="H15">
            <v>2214921.1760582412</v>
          </cell>
          <cell r="I15">
            <v>2726288.2046111999</v>
          </cell>
        </row>
        <row r="16">
          <cell r="F16">
            <v>123.16901995096859</v>
          </cell>
          <cell r="G16">
            <v>110.2185995697748</v>
          </cell>
          <cell r="H16">
            <v>130.10625001271538</v>
          </cell>
          <cell r="I16">
            <v>160.50253520343517</v>
          </cell>
        </row>
        <row r="17">
          <cell r="G17">
            <v>89.485651191875107</v>
          </cell>
          <cell r="H17">
            <v>116.42642506520747</v>
          </cell>
          <cell r="I17">
            <v>123.36266335225949</v>
          </cell>
          <cell r="J17">
            <v>137.85747961731352</v>
          </cell>
          <cell r="K17">
            <v>105.95761510599266</v>
          </cell>
        </row>
        <row r="18">
          <cell r="E18">
            <v>154469</v>
          </cell>
          <cell r="F18">
            <v>160390.88499999998</v>
          </cell>
          <cell r="G18">
            <v>165282</v>
          </cell>
          <cell r="H18">
            <v>170220.89899999998</v>
          </cell>
          <cell r="I18">
            <v>261624.12359999999</v>
          </cell>
          <cell r="J18">
            <v>158.28954368896794</v>
          </cell>
          <cell r="K18">
            <v>153.6968287307659</v>
          </cell>
          <cell r="L18">
            <v>169.36998595187382</v>
          </cell>
          <cell r="M18">
            <v>163.11657835169376</v>
          </cell>
        </row>
        <row r="19">
          <cell r="E19">
            <v>34499</v>
          </cell>
          <cell r="F19">
            <v>39165.076999999997</v>
          </cell>
          <cell r="G19">
            <v>36914</v>
          </cell>
          <cell r="H19">
            <v>48853.2</v>
          </cell>
          <cell r="I19">
            <v>58038.22359999999</v>
          </cell>
          <cell r="J19">
            <v>157.2255068537682</v>
          </cell>
          <cell r="K19">
            <v>118.80127320216485</v>
          </cell>
          <cell r="L19">
            <v>168.23161135105363</v>
          </cell>
          <cell r="M19">
            <v>148.18871312317347</v>
          </cell>
        </row>
        <row r="20">
          <cell r="E20">
            <v>119970</v>
          </cell>
          <cell r="F20">
            <v>121225.80799999999</v>
          </cell>
          <cell r="G20">
            <v>128368</v>
          </cell>
          <cell r="H20">
            <v>121367.69899999999</v>
          </cell>
          <cell r="I20">
            <v>203585.9</v>
          </cell>
          <cell r="J20">
            <v>158.59552224853545</v>
          </cell>
          <cell r="K20">
            <v>167.74306646449645</v>
          </cell>
          <cell r="L20">
            <v>169.69734100191712</v>
          </cell>
          <cell r="M20">
            <v>167.93940445420665</v>
          </cell>
        </row>
        <row r="21">
          <cell r="E21">
            <v>32762</v>
          </cell>
          <cell r="F21">
            <v>27456.92</v>
          </cell>
          <cell r="G21">
            <v>33759.300000000003</v>
          </cell>
          <cell r="H21">
            <v>33738</v>
          </cell>
          <cell r="I21">
            <v>38973.1</v>
          </cell>
          <cell r="J21">
            <v>115.44404060510732</v>
          </cell>
          <cell r="K21">
            <v>115.51692453613136</v>
          </cell>
          <cell r="L21">
            <v>118.95824430742934</v>
          </cell>
          <cell r="M21">
            <v>141.94272336445604</v>
          </cell>
        </row>
        <row r="22">
          <cell r="E22">
            <v>27749</v>
          </cell>
          <cell r="F22">
            <v>24008.92</v>
          </cell>
          <cell r="G22">
            <v>28459.3</v>
          </cell>
          <cell r="H22">
            <v>28492</v>
          </cell>
          <cell r="I22">
            <v>32846.1</v>
          </cell>
          <cell r="J22">
            <v>115.41429339442641</v>
          </cell>
          <cell r="K22">
            <v>115.28183349712199</v>
          </cell>
          <cell r="L22">
            <v>118.36858985909402</v>
          </cell>
          <cell r="M22">
            <v>136.80790306269503</v>
          </cell>
        </row>
        <row r="23">
          <cell r="E23">
            <v>5013</v>
          </cell>
          <cell r="F23">
            <v>3448</v>
          </cell>
          <cell r="G23">
            <v>5300</v>
          </cell>
          <cell r="H23">
            <v>5246</v>
          </cell>
          <cell r="I23">
            <v>6127</v>
          </cell>
          <cell r="J23">
            <v>115.60377358490565</v>
          </cell>
          <cell r="L23">
            <v>122.22222222222223</v>
          </cell>
        </row>
        <row r="24">
          <cell r="E24">
            <v>491639.99705554865</v>
          </cell>
          <cell r="F24">
            <v>514754.87010990002</v>
          </cell>
          <cell r="G24">
            <v>514628.5695741754</v>
          </cell>
          <cell r="H24">
            <v>628645.59675802384</v>
          </cell>
          <cell r="I24">
            <v>728284.51496439241</v>
          </cell>
          <cell r="J24">
            <v>141.51653406397639</v>
          </cell>
          <cell r="K24">
            <v>115.84977588647953</v>
          </cell>
          <cell r="L24">
            <v>148.13369931781733</v>
          </cell>
          <cell r="M24">
            <v>141.48181148998239</v>
          </cell>
        </row>
        <row r="25">
          <cell r="E25">
            <v>81920.897055548674</v>
          </cell>
          <cell r="F25">
            <v>85772.477779815206</v>
          </cell>
          <cell r="G25">
            <v>52563.572642039682</v>
          </cell>
          <cell r="H25">
            <v>187897.74938092055</v>
          </cell>
          <cell r="I25">
            <v>255065.37596915761</v>
          </cell>
          <cell r="J25">
            <v>485.25121704752536</v>
          </cell>
          <cell r="K25">
            <v>135.74690320109676</v>
          </cell>
          <cell r="L25">
            <v>311.35569206011462</v>
          </cell>
          <cell r="M25">
            <v>297.37438228604145</v>
          </cell>
        </row>
        <row r="26">
          <cell r="E26">
            <v>409719.1</v>
          </cell>
          <cell r="F26">
            <v>428982.39233008481</v>
          </cell>
          <cell r="G26">
            <v>462064.99693213572</v>
          </cell>
          <cell r="H26">
            <v>440747.84737710329</v>
          </cell>
          <cell r="I26">
            <v>473219.1389952348</v>
          </cell>
          <cell r="J26">
            <v>102.41397685112628</v>
          </cell>
          <cell r="K26">
            <v>107.36731712051883</v>
          </cell>
          <cell r="L26">
            <v>115.49843270553772</v>
          </cell>
          <cell r="M26">
            <v>110.31201920080478</v>
          </cell>
        </row>
        <row r="27">
          <cell r="E27">
            <v>109572.52470432474</v>
          </cell>
          <cell r="F27">
            <v>105514.28787430197</v>
          </cell>
          <cell r="G27">
            <v>115457.0433882059</v>
          </cell>
          <cell r="H27">
            <v>108963.84635360348</v>
          </cell>
          <cell r="I27">
            <v>195366.80179204751</v>
          </cell>
          <cell r="J27">
            <v>169.21167913087623</v>
          </cell>
          <cell r="K27">
            <v>179.29506742819441</v>
          </cell>
          <cell r="L27">
            <v>178.29907845897844</v>
          </cell>
          <cell r="M27">
            <v>185.15672685464727</v>
          </cell>
        </row>
        <row r="28">
          <cell r="E28">
            <v>78865.41710080429</v>
          </cell>
          <cell r="F28">
            <v>75605.284654130854</v>
          </cell>
          <cell r="G28">
            <v>82751.759029092078</v>
          </cell>
          <cell r="H28">
            <v>77582.096936154674</v>
          </cell>
          <cell r="I28">
            <v>85421.628908076935</v>
          </cell>
          <cell r="J28">
            <v>103.22636027355773</v>
          </cell>
          <cell r="K28">
            <v>110.10482093358951</v>
          </cell>
          <cell r="L28">
            <v>108.31316443669169</v>
          </cell>
          <cell r="M28">
            <v>112.98367475084923</v>
          </cell>
        </row>
        <row r="29">
          <cell r="E29">
            <v>159733.6457644834</v>
          </cell>
          <cell r="F29">
            <v>174100.60832198727</v>
          </cell>
          <cell r="G29">
            <v>182444.20588625676</v>
          </cell>
          <cell r="H29">
            <v>179108.53350126662</v>
          </cell>
          <cell r="I29">
            <v>117772.28014709819</v>
          </cell>
          <cell r="J29">
            <v>64.55249130823168</v>
          </cell>
          <cell r="K29">
            <v>65.754700708475923</v>
          </cell>
          <cell r="L29">
            <v>73.730415144186694</v>
          </cell>
          <cell r="M29">
            <v>67.64610490578319</v>
          </cell>
        </row>
        <row r="30">
          <cell r="E30">
            <v>61547.512430387571</v>
          </cell>
          <cell r="F30">
            <v>73762.203820224269</v>
          </cell>
          <cell r="G30">
            <v>81411.988628580977</v>
          </cell>
          <cell r="H30">
            <v>75093.370586078527</v>
          </cell>
          <cell r="I30">
            <v>74658.428148012128</v>
          </cell>
          <cell r="J30">
            <v>91.704464423071585</v>
          </cell>
          <cell r="K30">
            <v>99.420797821869201</v>
          </cell>
          <cell r="L30">
            <v>121.30210499157616</v>
          </cell>
          <cell r="M30">
            <v>101.21501837170182</v>
          </cell>
        </row>
        <row r="31">
          <cell r="E31">
            <v>524897.29923241911</v>
          </cell>
          <cell r="F31">
            <v>554594.06174095429</v>
          </cell>
          <cell r="G31">
            <v>565604.19908267423</v>
          </cell>
          <cell r="H31">
            <v>640408.07207621727</v>
          </cell>
          <cell r="I31">
            <v>810908.93104680744</v>
          </cell>
          <cell r="J31">
            <v>143.37038734188695</v>
          </cell>
          <cell r="K31">
            <v>126.62378355379292</v>
          </cell>
          <cell r="L31">
            <v>154.48906523859733</v>
          </cell>
          <cell r="M31">
            <v>146.21666313938562</v>
          </cell>
        </row>
        <row r="32">
          <cell r="E32">
            <v>136473.07780030358</v>
          </cell>
          <cell r="F32">
            <v>139088.818</v>
          </cell>
          <cell r="G32">
            <v>148379</v>
          </cell>
          <cell r="H32">
            <v>171852.33222399998</v>
          </cell>
          <cell r="I32">
            <v>209506.423404</v>
          </cell>
          <cell r="J32">
            <v>141.1968158593871</v>
          </cell>
          <cell r="K32">
            <v>121.9107245695799</v>
          </cell>
          <cell r="L32">
            <v>153.51483734437619</v>
          </cell>
          <cell r="M32">
            <v>150.62779770261619</v>
          </cell>
        </row>
        <row r="34">
          <cell r="E34">
            <v>1890882.63</v>
          </cell>
          <cell r="F34">
            <v>2157623.0054929014</v>
          </cell>
          <cell r="G34">
            <v>2129761</v>
          </cell>
          <cell r="H34">
            <v>2451107.2760000001</v>
          </cell>
          <cell r="I34">
            <v>2961812.1115960004</v>
          </cell>
          <cell r="J34">
            <v>139.0678161350499</v>
          </cell>
          <cell r="K34">
            <v>120.83567865823595</v>
          </cell>
          <cell r="L34">
            <v>156.63648629508012</v>
          </cell>
          <cell r="M34">
            <v>137.27199348800903</v>
          </cell>
        </row>
        <row r="35">
          <cell r="E35">
            <v>171410.62999999989</v>
          </cell>
          <cell r="F35">
            <v>267078.36600000015</v>
          </cell>
          <cell r="G35">
            <v>242955</v>
          </cell>
          <cell r="H35">
            <v>305773.27600000007</v>
          </cell>
          <cell r="I35">
            <v>391933.07272400009</v>
          </cell>
        </row>
        <row r="36">
          <cell r="E36">
            <v>171411</v>
          </cell>
          <cell r="F36">
            <v>247071.14600000001</v>
          </cell>
          <cell r="G36">
            <v>242955</v>
          </cell>
          <cell r="H36">
            <v>236051.804</v>
          </cell>
          <cell r="I36">
            <v>294623.64172399999</v>
          </cell>
        </row>
        <row r="37">
          <cell r="E37">
            <v>1580085</v>
          </cell>
          <cell r="F37">
            <v>1520340</v>
          </cell>
          <cell r="G37">
            <v>1737662</v>
          </cell>
          <cell r="H37">
            <v>1728361</v>
          </cell>
          <cell r="I37">
            <v>2090361</v>
          </cell>
          <cell r="J37">
            <v>120.29733055105079</v>
          </cell>
          <cell r="K37">
            <v>120.94469847445065</v>
          </cell>
          <cell r="L37">
            <v>132.2942120202394</v>
          </cell>
          <cell r="M37">
            <v>137.49299498796321</v>
          </cell>
        </row>
        <row r="38">
          <cell r="E38">
            <v>1580085</v>
          </cell>
          <cell r="F38">
            <v>1520340</v>
          </cell>
          <cell r="G38">
            <v>1737662</v>
          </cell>
          <cell r="H38">
            <v>1728361</v>
          </cell>
          <cell r="I38">
            <v>2090361</v>
          </cell>
          <cell r="J38">
            <v>120.29733055105079</v>
          </cell>
          <cell r="K38">
            <v>120.94469847445065</v>
          </cell>
          <cell r="L38">
            <v>132.2942120202394</v>
          </cell>
          <cell r="M38">
            <v>137.49299498796321</v>
          </cell>
        </row>
        <row r="42">
          <cell r="E42">
            <v>57734</v>
          </cell>
          <cell r="F42">
            <v>117926.13599999994</v>
          </cell>
          <cell r="G42">
            <v>61775</v>
          </cell>
          <cell r="H42">
            <v>264283</v>
          </cell>
          <cell r="I42">
            <v>285058.0388720003</v>
          </cell>
          <cell r="J42">
            <v>461.44563152084226</v>
          </cell>
          <cell r="K42">
            <v>107.86090625276702</v>
          </cell>
          <cell r="L42">
            <v>493.7437885336202</v>
          </cell>
          <cell r="M42">
            <v>241.72592144628604</v>
          </cell>
        </row>
        <row r="43">
          <cell r="E43">
            <v>0</v>
          </cell>
          <cell r="F43">
            <v>7365.7050000000017</v>
          </cell>
          <cell r="G43">
            <v>9525</v>
          </cell>
          <cell r="H43">
            <v>13950</v>
          </cell>
          <cell r="I43">
            <v>8878.1048999999948</v>
          </cell>
          <cell r="J43">
            <v>93.20845039370073</v>
          </cell>
          <cell r="K43">
            <v>63.642329032258026</v>
          </cell>
          <cell r="M43">
            <v>120.53299582321031</v>
          </cell>
        </row>
        <row r="44">
          <cell r="F44">
            <v>3314.2730000000001</v>
          </cell>
          <cell r="G44">
            <v>5135</v>
          </cell>
          <cell r="H44">
            <v>3481</v>
          </cell>
          <cell r="I44">
            <v>3718.0560999999998</v>
          </cell>
          <cell r="J44">
            <v>72.406155793573518</v>
          </cell>
          <cell r="K44">
            <v>106.81</v>
          </cell>
          <cell r="M44">
            <v>112.18315751297494</v>
          </cell>
        </row>
        <row r="45">
          <cell r="F45">
            <v>2268.799</v>
          </cell>
          <cell r="G45">
            <v>3061</v>
          </cell>
          <cell r="H45">
            <v>2806</v>
          </cell>
          <cell r="I45">
            <v>2997.0886</v>
          </cell>
          <cell r="J45">
            <v>97.91207448546227</v>
          </cell>
          <cell r="K45">
            <v>106.81</v>
          </cell>
          <cell r="M45">
            <v>132.10022571413333</v>
          </cell>
        </row>
        <row r="46">
          <cell r="F46">
            <v>1782.6330000000016</v>
          </cell>
          <cell r="G46">
            <v>1329</v>
          </cell>
          <cell r="H46">
            <v>7663</v>
          </cell>
          <cell r="I46">
            <v>2162.9601999999941</v>
          </cell>
          <cell r="J46">
            <v>162.75095560571816</v>
          </cell>
          <cell r="K46">
            <v>28.226023750489286</v>
          </cell>
          <cell r="M46">
            <v>121.33513740629687</v>
          </cell>
        </row>
        <row r="47">
          <cell r="E47">
            <v>253063.63</v>
          </cell>
          <cell r="F47">
            <v>511991.16449290136</v>
          </cell>
          <cell r="G47">
            <v>320799</v>
          </cell>
          <cell r="H47">
            <v>444513.27599999995</v>
          </cell>
          <cell r="I47">
            <v>577514.96782400017</v>
          </cell>
          <cell r="J47">
            <v>180.02393019429616</v>
          </cell>
          <cell r="K47">
            <v>129.9207468044217</v>
          </cell>
          <cell r="L47">
            <v>228.20939058844613</v>
          </cell>
          <cell r="M47">
            <v>112.79783868848527</v>
          </cell>
        </row>
        <row r="48">
          <cell r="F48">
            <v>8139.7549999999992</v>
          </cell>
          <cell r="G48">
            <v>9442</v>
          </cell>
          <cell r="H48">
            <v>8945</v>
          </cell>
          <cell r="I48">
            <v>13175.499</v>
          </cell>
          <cell r="J48">
            <v>139.54140012709172</v>
          </cell>
          <cell r="K48">
            <v>147.29456679709335</v>
          </cell>
          <cell r="M48">
            <v>161.86603896554627</v>
          </cell>
        </row>
        <row r="49">
          <cell r="F49">
            <v>22282.431</v>
          </cell>
          <cell r="G49">
            <v>22054</v>
          </cell>
          <cell r="H49">
            <v>22467</v>
          </cell>
          <cell r="I49">
            <v>25579</v>
          </cell>
          <cell r="J49">
            <v>115.98349505758591</v>
          </cell>
          <cell r="K49">
            <v>113.85142653669827</v>
          </cell>
          <cell r="M49">
            <v>114.79447641956122</v>
          </cell>
        </row>
        <row r="50">
          <cell r="F50">
            <v>9064.11</v>
          </cell>
          <cell r="G50">
            <v>3429</v>
          </cell>
          <cell r="H50">
            <v>11514</v>
          </cell>
          <cell r="I50">
            <v>15094.626124000002</v>
          </cell>
          <cell r="J50">
            <v>440.20490300379123</v>
          </cell>
          <cell r="K50">
            <v>131.09802087893001</v>
          </cell>
          <cell r="M50">
            <v>166.53180647631154</v>
          </cell>
        </row>
        <row r="51">
          <cell r="F51">
            <v>6286.4560000000001</v>
          </cell>
          <cell r="G51">
            <v>9630</v>
          </cell>
          <cell r="H51">
            <v>12262</v>
          </cell>
          <cell r="I51">
            <v>16838</v>
          </cell>
          <cell r="J51">
            <v>174.84942886812044</v>
          </cell>
          <cell r="K51">
            <v>137.31854509867884</v>
          </cell>
          <cell r="M51">
            <v>267.84566693857397</v>
          </cell>
        </row>
        <row r="52">
          <cell r="G52">
            <v>0</v>
          </cell>
        </row>
        <row r="53">
          <cell r="F53">
            <v>18354.839</v>
          </cell>
          <cell r="G53">
            <v>16835</v>
          </cell>
          <cell r="H53">
            <v>31514</v>
          </cell>
          <cell r="I53">
            <v>35608.8033</v>
          </cell>
          <cell r="J53">
            <v>211.51650311850312</v>
          </cell>
          <cell r="K53">
            <v>112.99360062194582</v>
          </cell>
          <cell r="M53">
            <v>194.00226447096594</v>
          </cell>
        </row>
        <row r="54">
          <cell r="F54">
            <v>7992.8949999999995</v>
          </cell>
          <cell r="G54">
            <v>8563</v>
          </cell>
          <cell r="H54">
            <v>13170</v>
          </cell>
          <cell r="I54">
            <v>19040.7274</v>
          </cell>
          <cell r="J54">
            <v>222.36047413289737</v>
          </cell>
          <cell r="K54">
            <v>144.5765178435839</v>
          </cell>
          <cell r="M54">
            <v>238.22066222563913</v>
          </cell>
        </row>
        <row r="55">
          <cell r="F55">
            <v>4175.4120000000003</v>
          </cell>
          <cell r="G55">
            <v>5286.4</v>
          </cell>
          <cell r="H55">
            <v>5286</v>
          </cell>
          <cell r="I55">
            <v>11604.421</v>
          </cell>
          <cell r="J55">
            <v>219.51462242736079</v>
          </cell>
          <cell r="K55">
            <v>219.5312334468407</v>
          </cell>
          <cell r="M55">
            <v>277.92277744088489</v>
          </cell>
        </row>
        <row r="56">
          <cell r="F56">
            <v>56548.748</v>
          </cell>
          <cell r="G56">
            <v>55963</v>
          </cell>
          <cell r="H56">
            <v>47350.603999999999</v>
          </cell>
          <cell r="I56">
            <v>50444</v>
          </cell>
          <cell r="J56">
            <v>90.138126976752503</v>
          </cell>
          <cell r="K56">
            <v>106.53295995970822</v>
          </cell>
          <cell r="M56">
            <v>89.204450644955031</v>
          </cell>
        </row>
        <row r="57">
          <cell r="F57">
            <v>0</v>
          </cell>
          <cell r="G57">
            <v>0</v>
          </cell>
        </row>
        <row r="58">
          <cell r="E58">
            <v>81653</v>
          </cell>
          <cell r="F58">
            <v>252278.50349290133</v>
          </cell>
          <cell r="G58">
            <v>87369</v>
          </cell>
          <cell r="H58">
            <v>152690</v>
          </cell>
          <cell r="I58">
            <v>194460</v>
          </cell>
          <cell r="J58">
            <v>222.57322391237167</v>
          </cell>
          <cell r="K58">
            <v>127.35608094832666</v>
          </cell>
          <cell r="L58">
            <v>238.15414008058494</v>
          </cell>
          <cell r="M58">
            <v>77.081478329552468</v>
          </cell>
        </row>
        <row r="59">
          <cell r="E59">
            <v>171410.63</v>
          </cell>
          <cell r="F59">
            <v>126868.01500000001</v>
          </cell>
          <cell r="G59">
            <v>102227.6</v>
          </cell>
          <cell r="H59">
            <v>139314.67199999999</v>
          </cell>
          <cell r="I59">
            <v>195669.89100000012</v>
          </cell>
          <cell r="J59">
            <v>191.40612809065274</v>
          </cell>
          <cell r="K59">
            <v>140.45174725028252</v>
          </cell>
          <cell r="L59">
            <v>114.15271678308405</v>
          </cell>
          <cell r="M59">
            <v>154.23106525312949</v>
          </cell>
        </row>
        <row r="60">
          <cell r="E60">
            <v>41679</v>
          </cell>
          <cell r="F60">
            <v>115943.33481</v>
          </cell>
          <cell r="G60">
            <v>46977</v>
          </cell>
          <cell r="H60">
            <v>108070.46445952081</v>
          </cell>
          <cell r="I60">
            <v>118184.53018425497</v>
          </cell>
          <cell r="J60">
            <v>251.57956060253946</v>
          </cell>
          <cell r="K60">
            <v>109.35876955402787</v>
          </cell>
          <cell r="L60">
            <v>283.55893899626903</v>
          </cell>
          <cell r="M60">
            <v>101.93300923932168</v>
          </cell>
        </row>
        <row r="61">
          <cell r="E61">
            <v>10361</v>
          </cell>
          <cell r="F61">
            <v>9833.2057880000011</v>
          </cell>
          <cell r="G61">
            <v>13613</v>
          </cell>
          <cell r="H61">
            <v>8575.4969857751785</v>
          </cell>
          <cell r="I61">
            <v>9623.6930063171476</v>
          </cell>
          <cell r="J61">
            <v>70.694872594704677</v>
          </cell>
          <cell r="K61">
            <v>112.22315187423762</v>
          </cell>
          <cell r="L61">
            <v>92.88382401618712</v>
          </cell>
          <cell r="M61">
            <v>97.869333905952288</v>
          </cell>
        </row>
        <row r="62">
          <cell r="E62">
            <v>8500</v>
          </cell>
          <cell r="F62">
            <v>52768.733634000004</v>
          </cell>
          <cell r="G62">
            <v>11167</v>
          </cell>
          <cell r="H62">
            <v>58045.57</v>
          </cell>
          <cell r="I62">
            <v>63850.127000000008</v>
          </cell>
          <cell r="J62">
            <v>571.77511417569633</v>
          </cell>
          <cell r="K62">
            <v>110.00000000000001</v>
          </cell>
          <cell r="L62">
            <v>751.17796470588246</v>
          </cell>
          <cell r="M62">
            <v>120.99992287641336</v>
          </cell>
        </row>
        <row r="63">
          <cell r="E63">
            <v>22818</v>
          </cell>
          <cell r="F63">
            <v>36356.112999999998</v>
          </cell>
          <cell r="G63">
            <v>22197</v>
          </cell>
          <cell r="H63">
            <v>40704</v>
          </cell>
          <cell r="I63">
            <v>44214.007799999999</v>
          </cell>
          <cell r="J63">
            <v>199.18911474523583</v>
          </cell>
          <cell r="K63">
            <v>108.62325029481133</v>
          </cell>
          <cell r="L63">
            <v>193.76811201682881</v>
          </cell>
          <cell r="M63">
            <v>121.61368240878775</v>
          </cell>
        </row>
        <row r="64">
          <cell r="E64">
            <v>6102.2926895604369</v>
          </cell>
          <cell r="F64">
            <v>8942.3004537070883</v>
          </cell>
          <cell r="G64">
            <v>5546.405828408615</v>
          </cell>
          <cell r="H64">
            <v>10063.042686133122</v>
          </cell>
          <cell r="I64">
            <v>10896.662733203537</v>
          </cell>
          <cell r="J64">
            <v>196.46349492478495</v>
          </cell>
          <cell r="K64">
            <v>108.28397606043293</v>
          </cell>
          <cell r="L64">
            <v>178.5667008703978</v>
          </cell>
          <cell r="M64">
            <v>121.8552517846373</v>
          </cell>
        </row>
        <row r="65">
          <cell r="E65">
            <v>4392.1581576405697</v>
          </cell>
          <cell r="F65">
            <v>6407.5224776259765</v>
          </cell>
          <cell r="G65">
            <v>3975.2866098154946</v>
          </cell>
          <cell r="H65">
            <v>7164.8714621794697</v>
          </cell>
          <cell r="I65">
            <v>7791.7144665064725</v>
          </cell>
          <cell r="J65">
            <v>196.00384151592306</v>
          </cell>
          <cell r="K65">
            <v>108.74883810038827</v>
          </cell>
          <cell r="L65">
            <v>177.40058957011956</v>
          </cell>
          <cell r="M65">
            <v>121.60260839839219</v>
          </cell>
        </row>
        <row r="66">
          <cell r="E66">
            <v>8895.8565247604565</v>
          </cell>
          <cell r="F66">
            <v>14754.968072599397</v>
          </cell>
          <cell r="G66">
            <v>8764.3817751727038</v>
          </cell>
          <cell r="H66">
            <v>16541.053554818322</v>
          </cell>
          <cell r="I66">
            <v>18026.408220567293</v>
          </cell>
          <cell r="J66">
            <v>205.67803506268504</v>
          </cell>
          <cell r="K66">
            <v>108.97980688368121</v>
          </cell>
          <cell r="L66">
            <v>202.63825265608921</v>
          </cell>
          <cell r="M66">
            <v>122.17178737270939</v>
          </cell>
        </row>
        <row r="67">
          <cell r="E67">
            <v>3427.6926280385355</v>
          </cell>
          <cell r="F67">
            <v>6251.3219960675378</v>
          </cell>
          <cell r="G67">
            <v>3910.9257866031867</v>
          </cell>
          <cell r="H67">
            <v>6935.0322968690925</v>
          </cell>
          <cell r="I67">
            <v>7499.2223797226952</v>
          </cell>
          <cell r="J67">
            <v>191.75056722914968</v>
          </cell>
          <cell r="K67">
            <v>108.13536345185175</v>
          </cell>
          <cell r="L67">
            <v>218.7833972736947</v>
          </cell>
          <cell r="M67">
            <v>119.96218374993582</v>
          </cell>
        </row>
        <row r="69">
          <cell r="F69">
            <v>16985.282388</v>
          </cell>
          <cell r="H69">
            <v>745.39747374562637</v>
          </cell>
          <cell r="I69">
            <v>496.70237793780967</v>
          </cell>
          <cell r="K69">
            <v>66.635908415664133</v>
          </cell>
          <cell r="M69">
            <v>2.9243103917349469</v>
          </cell>
        </row>
        <row r="70">
          <cell r="E70">
            <v>3272803.0120557193</v>
          </cell>
          <cell r="F70">
            <v>3669851.8951537558</v>
          </cell>
          <cell r="G70">
            <v>3604391.7051672023</v>
          </cell>
          <cell r="H70">
            <v>4204042.6405177619</v>
          </cell>
          <cell r="I70">
            <v>5129293.7347954549</v>
          </cell>
          <cell r="J70">
            <v>142.30677890647056</v>
          </cell>
          <cell r="K70">
            <v>122.00860394136586</v>
          </cell>
          <cell r="L70">
            <v>156.72479265941621</v>
          </cell>
          <cell r="M70">
            <v>139.76841249558254</v>
          </cell>
        </row>
        <row r="71">
          <cell r="E71">
            <v>2032774.1379811943</v>
          </cell>
          <cell r="F71">
            <v>2049042.8656443334</v>
          </cell>
          <cell r="G71">
            <v>2204105.2363293627</v>
          </cell>
          <cell r="H71">
            <v>2340411.1676937481</v>
          </cell>
          <cell r="I71">
            <v>2918054.9106552685</v>
          </cell>
          <cell r="J71">
            <v>132.39181426359167</v>
          </cell>
          <cell r="K71">
            <v>124.68129322467441</v>
          </cell>
          <cell r="L71">
            <v>143.55037562379022</v>
          </cell>
          <cell r="M71">
            <v>142.41063276817633</v>
          </cell>
        </row>
        <row r="72">
          <cell r="E72">
            <v>325825.45469522552</v>
          </cell>
          <cell r="F72">
            <v>378837.1362759287</v>
          </cell>
          <cell r="G72">
            <v>334314.7993465786</v>
          </cell>
          <cell r="H72">
            <v>435778.81131061725</v>
          </cell>
          <cell r="I72">
            <v>537570.36493170704</v>
          </cell>
          <cell r="J72">
            <v>160.79765717293802</v>
          </cell>
          <cell r="K72">
            <v>123.35853671153694</v>
          </cell>
          <cell r="L72">
            <v>164.98722158910081</v>
          </cell>
          <cell r="M72">
            <v>141.90012368274367</v>
          </cell>
        </row>
        <row r="73">
          <cell r="E73">
            <v>659925.34718754585</v>
          </cell>
          <cell r="F73">
            <v>872369.91676341975</v>
          </cell>
          <cell r="G73">
            <v>737069.50520975539</v>
          </cell>
          <cell r="H73">
            <v>1006053.0316549917</v>
          </cell>
          <cell r="I73">
            <v>1163834.4436172545</v>
          </cell>
          <cell r="J73">
            <v>157.90022994996249</v>
          </cell>
          <cell r="K73">
            <v>115.68321022826271</v>
          </cell>
          <cell r="L73">
            <v>176.35850002992862</v>
          </cell>
          <cell r="M73">
            <v>133.41065770988499</v>
          </cell>
        </row>
        <row r="74">
          <cell r="E74">
            <v>254278.0721917536</v>
          </cell>
          <cell r="F74">
            <v>369601.96881063347</v>
          </cell>
          <cell r="G74">
            <v>328902.16428150539</v>
          </cell>
          <cell r="H74">
            <v>421799.62985840545</v>
          </cell>
          <cell r="I74">
            <v>509834.01559122512</v>
          </cell>
          <cell r="J74">
            <v>155.01084242025883</v>
          </cell>
          <cell r="K74">
            <v>120.87113868790547</v>
          </cell>
          <cell r="L74">
            <v>200.50254872419919</v>
          </cell>
          <cell r="M74">
            <v>137.94136898995794</v>
          </cell>
        </row>
        <row r="75">
          <cell r="E75">
            <v>116408</v>
          </cell>
          <cell r="F75">
            <v>226958.54811199999</v>
          </cell>
          <cell r="G75">
            <v>153647</v>
          </cell>
          <cell r="H75">
            <v>171092.93515157275</v>
          </cell>
          <cell r="I75">
            <v>372341.02846019744</v>
          </cell>
          <cell r="J75">
            <v>242.33537163771337</v>
          </cell>
          <cell r="K75">
            <v>217.6250165621025</v>
          </cell>
          <cell r="L75">
            <v>319.85862523211239</v>
          </cell>
          <cell r="M75">
            <v>164.05684278366718</v>
          </cell>
        </row>
        <row r="76">
          <cell r="E76">
            <v>33898</v>
          </cell>
          <cell r="F76">
            <v>33898</v>
          </cell>
          <cell r="G76">
            <v>85315</v>
          </cell>
          <cell r="H76">
            <v>85315</v>
          </cell>
          <cell r="I76">
            <v>280000</v>
          </cell>
          <cell r="J76">
            <v>328.19551075426364</v>
          </cell>
          <cell r="K76">
            <v>328.19551075426364</v>
          </cell>
          <cell r="L76">
            <v>826.00743406690663</v>
          </cell>
          <cell r="M76">
            <v>826.00743406690663</v>
          </cell>
        </row>
        <row r="77">
          <cell r="E77">
            <v>33898</v>
          </cell>
          <cell r="F77">
            <v>33898</v>
          </cell>
          <cell r="G77">
            <v>85315</v>
          </cell>
          <cell r="H77">
            <v>85315</v>
          </cell>
          <cell r="I77">
            <v>280000</v>
          </cell>
          <cell r="J77">
            <v>328.19551075426364</v>
          </cell>
          <cell r="K77">
            <v>328.19551075426364</v>
          </cell>
          <cell r="L77">
            <v>826.00743406690663</v>
          </cell>
          <cell r="M77">
            <v>826.00743406690663</v>
          </cell>
        </row>
        <row r="81">
          <cell r="E81">
            <v>54299</v>
          </cell>
          <cell r="F81">
            <v>54299</v>
          </cell>
          <cell r="G81">
            <v>54299</v>
          </cell>
          <cell r="H81">
            <v>54299</v>
          </cell>
          <cell r="I81">
            <v>59728.9</v>
          </cell>
          <cell r="J81">
            <v>110.00000000000001</v>
          </cell>
          <cell r="K81">
            <v>110.00000000000001</v>
          </cell>
          <cell r="L81">
            <v>110.00000000000001</v>
          </cell>
          <cell r="M81">
            <v>110.00000000000001</v>
          </cell>
        </row>
        <row r="82">
          <cell r="E82">
            <v>22292</v>
          </cell>
          <cell r="F82">
            <v>21963.838448000002</v>
          </cell>
          <cell r="G82">
            <v>14033</v>
          </cell>
          <cell r="H82">
            <v>19622.550772915831</v>
          </cell>
          <cell r="I82">
            <v>21796.339365895114</v>
          </cell>
          <cell r="J82">
            <v>155.32202213279493</v>
          </cell>
          <cell r="K82">
            <v>111.07801232436951</v>
          </cell>
          <cell r="L82">
            <v>97.776508908555144</v>
          </cell>
          <cell r="M82">
            <v>99.237387023668717</v>
          </cell>
        </row>
        <row r="83">
          <cell r="H83">
            <v>3696.0775386457917</v>
          </cell>
          <cell r="I83">
            <v>4076.2619682947561</v>
          </cell>
        </row>
        <row r="84">
          <cell r="E84">
            <v>5919</v>
          </cell>
          <cell r="F84">
            <v>116797.70966399999</v>
          </cell>
          <cell r="G84">
            <v>0</v>
          </cell>
          <cell r="H84">
            <v>8160.3068400111288</v>
          </cell>
          <cell r="I84">
            <v>6739.5271260075297</v>
          </cell>
          <cell r="K84">
            <v>82.589138596635649</v>
          </cell>
          <cell r="L84">
            <v>113.86259716180993</v>
          </cell>
          <cell r="M84">
            <v>5.7702562365268895</v>
          </cell>
        </row>
        <row r="86">
          <cell r="E86">
            <v>491639.99997723661</v>
          </cell>
          <cell r="F86">
            <v>135895.28570901361</v>
          </cell>
          <cell r="G86">
            <v>514628.5695741754</v>
          </cell>
          <cell r="H86">
            <v>165962.43754411826</v>
          </cell>
          <cell r="I86">
            <v>192267.11195059959</v>
          </cell>
          <cell r="J86">
            <v>37.360364992889764</v>
          </cell>
          <cell r="K86">
            <v>115.84977588647953</v>
          </cell>
          <cell r="L86">
            <v>39.107296387499332</v>
          </cell>
          <cell r="M86">
            <v>141.48181148998239</v>
          </cell>
        </row>
        <row r="88">
          <cell r="E88">
            <v>153168.41720830539</v>
          </cell>
          <cell r="F88">
            <v>797129.12172748207</v>
          </cell>
          <cell r="G88">
            <v>202167.10526315789</v>
          </cell>
          <cell r="H88">
            <v>833915.91363878746</v>
          </cell>
          <cell r="I88">
            <v>1195208.4624657766</v>
          </cell>
          <cell r="J88">
            <v>591.19828664014926</v>
          </cell>
          <cell r="K88">
            <v>143.32481763664768</v>
          </cell>
          <cell r="L88">
            <v>780.32304847827845</v>
          </cell>
          <cell r="M88">
            <v>149.9391290429341</v>
          </cell>
        </row>
        <row r="89">
          <cell r="E89">
            <v>36760.42012999329</v>
          </cell>
          <cell r="F89">
            <v>191310.9892145957</v>
          </cell>
          <cell r="G89">
            <v>48520.105263157893</v>
          </cell>
          <cell r="H89">
            <v>200139.819273309</v>
          </cell>
          <cell r="I89">
            <v>286850.03099178639</v>
          </cell>
          <cell r="J89">
            <v>591.19828664014938</v>
          </cell>
          <cell r="K89">
            <v>143.32481763664768</v>
          </cell>
          <cell r="L89">
            <v>780.32304847827845</v>
          </cell>
          <cell r="M89">
            <v>149.93912904293413</v>
          </cell>
        </row>
        <row r="90">
          <cell r="E90">
            <v>17672.816695775313</v>
          </cell>
          <cell r="F90">
            <v>55127.320930464201</v>
          </cell>
          <cell r="G90">
            <v>32333.445601707444</v>
          </cell>
          <cell r="H90">
            <v>69760.498109197302</v>
          </cell>
          <cell r="I90">
            <v>137324.41519183351</v>
          </cell>
          <cell r="J90">
            <v>424.71321146355575</v>
          </cell>
          <cell r="K90">
            <v>196.85125380968074</v>
          </cell>
          <cell r="L90">
            <v>777.03751221875632</v>
          </cell>
          <cell r="M90">
            <v>249.10409734050029</v>
          </cell>
        </row>
        <row r="91">
          <cell r="E91">
            <v>5015.3889139378607</v>
          </cell>
          <cell r="F91">
            <v>31830.666170296379</v>
          </cell>
          <cell r="G91">
            <v>3864.5234366224786</v>
          </cell>
          <cell r="H91">
            <v>30487.006913596524</v>
          </cell>
          <cell r="I91">
            <v>34968.599731041082</v>
          </cell>
          <cell r="J91">
            <v>904.86188800560058</v>
          </cell>
          <cell r="K91">
            <v>114.70000918799892</v>
          </cell>
          <cell r="L91">
            <v>697.22608417988647</v>
          </cell>
          <cell r="M91">
            <v>109.85820888559645</v>
          </cell>
        </row>
        <row r="92">
          <cell r="E92">
            <v>10158.145174406201</v>
          </cell>
          <cell r="F92">
            <v>73298.293484302325</v>
          </cell>
          <cell r="G92">
            <v>8520.1803296476937</v>
          </cell>
          <cell r="H92">
            <v>70383.288345904017</v>
          </cell>
          <cell r="I92">
            <v>80901.097744665734</v>
          </cell>
          <cell r="J92">
            <v>949.52330366945375</v>
          </cell>
          <cell r="K92">
            <v>114.94361750629089</v>
          </cell>
          <cell r="L92">
            <v>796.41604205951739</v>
          </cell>
          <cell r="M92">
            <v>110.372416462863</v>
          </cell>
        </row>
        <row r="93">
          <cell r="E93">
            <v>3914.0693458739147</v>
          </cell>
          <cell r="F93">
            <v>31054.708629532779</v>
          </cell>
          <cell r="G93">
            <v>3801.9558951802724</v>
          </cell>
          <cell r="H93">
            <v>29509.025904611161</v>
          </cell>
          <cell r="I93">
            <v>33655.918324246064</v>
          </cell>
          <cell r="J93">
            <v>885.22642692703425</v>
          </cell>
          <cell r="K93">
            <v>114.05296275464958</v>
          </cell>
          <cell r="L93">
            <v>859.87026161723588</v>
          </cell>
          <cell r="M93">
            <v>108.37621671400758</v>
          </cell>
        </row>
        <row r="97">
          <cell r="E97">
            <v>153168.42012999329</v>
          </cell>
          <cell r="F97">
            <v>418269.53732659569</v>
          </cell>
          <cell r="G97">
            <v>202167.10526315789</v>
          </cell>
          <cell r="H97">
            <v>371232.75442488177</v>
          </cell>
          <cell r="I97">
            <v>659191.05945198378</v>
          </cell>
          <cell r="J97">
            <v>326.06247123829797</v>
          </cell>
          <cell r="K97">
            <v>177.56812985783284</v>
          </cell>
          <cell r="L97">
            <v>430.37008470318591</v>
          </cell>
          <cell r="M97">
            <v>157.59958606243666</v>
          </cell>
        </row>
        <row r="98">
          <cell r="E98">
            <v>73636.737013753736</v>
          </cell>
          <cell r="F98">
            <v>136511.29466409399</v>
          </cell>
          <cell r="G98">
            <v>134722.69000711438</v>
          </cell>
          <cell r="H98">
            <v>176281.94030059461</v>
          </cell>
          <cell r="I98">
            <v>440082.11334304977</v>
          </cell>
          <cell r="J98">
            <v>326.65775402778115</v>
          </cell>
          <cell r="K98">
            <v>249.64673782953892</v>
          </cell>
          <cell r="L98">
            <v>597.63934578042483</v>
          </cell>
          <cell r="M98">
            <v>322.37780355532936</v>
          </cell>
        </row>
        <row r="99">
          <cell r="E99">
            <v>20897.454370460055</v>
          </cell>
          <cell r="F99">
            <v>65856.300362005248</v>
          </cell>
          <cell r="G99">
            <v>16102.180985926996</v>
          </cell>
          <cell r="H99">
            <v>45585.962290271666</v>
          </cell>
          <cell r="I99">
            <v>51241.60828887207</v>
          </cell>
          <cell r="J99">
            <v>318.22775022623506</v>
          </cell>
          <cell r="K99">
            <v>112.40655174193253</v>
          </cell>
          <cell r="L99">
            <v>245.20502536091428</v>
          </cell>
          <cell r="M99">
            <v>77.808209703858651</v>
          </cell>
        </row>
        <row r="100">
          <cell r="E100">
            <v>42325.606032412397</v>
          </cell>
          <cell r="F100">
            <v>151651.0652305861</v>
          </cell>
          <cell r="G100">
            <v>35500.751373532054</v>
          </cell>
          <cell r="H100">
            <v>105241.22415476551</v>
          </cell>
          <cell r="I100">
            <v>118549.28114527889</v>
          </cell>
          <cell r="J100">
            <v>333.93456915299129</v>
          </cell>
          <cell r="K100">
            <v>112.6452890465649</v>
          </cell>
          <cell r="L100">
            <v>280.08879791229782</v>
          </cell>
          <cell r="M100">
            <v>78.172402524851506</v>
          </cell>
        </row>
        <row r="101">
          <cell r="E101">
            <v>16308.622713367105</v>
          </cell>
          <cell r="F101">
            <v>64250.877069910348</v>
          </cell>
          <cell r="G101">
            <v>15841.482896584468</v>
          </cell>
          <cell r="H101">
            <v>44123.627679250014</v>
          </cell>
          <cell r="I101">
            <v>49318.056674783074</v>
          </cell>
          <cell r="J101">
            <v>311.32222277888133</v>
          </cell>
          <cell r="K101">
            <v>111.77244317555477</v>
          </cell>
          <cell r="L101">
            <v>302.4047924927487</v>
          </cell>
          <cell r="M101">
            <v>76.758573460593993</v>
          </cell>
        </row>
        <row r="103">
          <cell r="E103">
            <v>3425971.4321857127</v>
          </cell>
          <cell r="F103">
            <v>4088121.4324803515</v>
          </cell>
          <cell r="G103">
            <v>3806558.81043036</v>
          </cell>
          <cell r="H103">
            <v>4575275.3949426441</v>
          </cell>
          <cell r="I103">
            <v>5788484.7942474391</v>
          </cell>
          <cell r="J103">
            <v>152.06608074427749</v>
          </cell>
          <cell r="K103">
            <v>126.51664205057112</v>
          </cell>
          <cell r="L103">
            <v>168.95893351201946</v>
          </cell>
          <cell r="M103">
            <v>141.59278020113607</v>
          </cell>
        </row>
        <row r="109">
          <cell r="E109">
            <v>4.6800378625227692</v>
          </cell>
          <cell r="F109">
            <v>11.397450068187872</v>
          </cell>
          <cell r="G109">
            <v>5.6089105125098957</v>
          </cell>
          <cell r="H109">
            <v>8.8303755734304694</v>
          </cell>
          <cell r="I109">
            <v>12.851497565449346</v>
          </cell>
          <cell r="J109">
            <v>229.12645043606713</v>
          </cell>
          <cell r="K109">
            <v>145.53738353007256</v>
          </cell>
          <cell r="L109">
            <v>274.60242722313706</v>
          </cell>
          <cell r="M109">
            <v>112.75765621750742</v>
          </cell>
        </row>
        <row r="110">
          <cell r="E110">
            <v>33.982734669046422</v>
          </cell>
          <cell r="F110">
            <v>34.547556962265638</v>
          </cell>
          <cell r="G110">
            <v>34.790384819010555</v>
          </cell>
          <cell r="H110">
            <v>39.258025616981726</v>
          </cell>
          <cell r="I110">
            <v>47.711169223151074</v>
          </cell>
        </row>
        <row r="111">
          <cell r="E111">
            <v>13.598520205188583</v>
          </cell>
          <cell r="F111">
            <v>19.096577883092603</v>
          </cell>
          <cell r="G111">
            <v>13.918615049354475</v>
          </cell>
          <cell r="H111">
            <v>20.116497438918632</v>
          </cell>
          <cell r="I111">
            <v>24.379669319008897</v>
          </cell>
          <cell r="J111">
            <v>175.15872974832786</v>
          </cell>
          <cell r="K111">
            <v>121.19241628934103</v>
          </cell>
          <cell r="L111">
            <v>179.28178177583405</v>
          </cell>
          <cell r="M111">
            <v>127.66512130214569</v>
          </cell>
        </row>
        <row r="112">
          <cell r="E112">
            <v>35.573139518278452</v>
          </cell>
          <cell r="F112">
            <v>38.485097516818627</v>
          </cell>
          <cell r="G112">
            <v>36.741746370466686</v>
          </cell>
          <cell r="H112">
            <v>42.724656721674762</v>
          </cell>
          <cell r="I112">
            <v>53.842768974311753</v>
          </cell>
          <cell r="J112">
            <v>146.5438480561474</v>
          </cell>
          <cell r="K112">
            <v>126.02270704025722</v>
          </cell>
          <cell r="L112">
            <v>151.35793383276129</v>
          </cell>
          <cell r="M112">
            <v>139.90550225520821</v>
          </cell>
        </row>
        <row r="114">
          <cell r="E114">
            <v>525537.99705554871</v>
          </cell>
          <cell r="F114">
            <v>1287021</v>
          </cell>
          <cell r="G114">
            <v>599943.5695741754</v>
          </cell>
          <cell r="H114">
            <v>1441139</v>
          </cell>
          <cell r="I114">
            <v>1888713</v>
          </cell>
          <cell r="J114">
            <v>314.81510858438907</v>
          </cell>
          <cell r="K114">
            <v>131.05696258306799</v>
          </cell>
          <cell r="L114">
            <v>359.38657348887477</v>
          </cell>
          <cell r="M114">
            <v>146.75075231872674</v>
          </cell>
        </row>
        <row r="116">
          <cell r="E116">
            <v>525537.99705554871</v>
          </cell>
          <cell r="F116">
            <v>528522</v>
          </cell>
          <cell r="G116">
            <v>599943.5695741754</v>
          </cell>
          <cell r="H116">
            <v>1328050</v>
          </cell>
          <cell r="I116">
            <v>1888713</v>
          </cell>
          <cell r="J116">
            <v>314.81510858438907</v>
          </cell>
          <cell r="K116">
            <v>142.21700990173562</v>
          </cell>
          <cell r="L116">
            <v>359.38657348887477</v>
          </cell>
          <cell r="M116">
            <v>357.35749883637766</v>
          </cell>
        </row>
        <row r="117">
          <cell r="E117">
            <v>491639.99705554865</v>
          </cell>
          <cell r="F117">
            <v>494624</v>
          </cell>
          <cell r="G117">
            <v>514628.5695741754</v>
          </cell>
          <cell r="H117">
            <v>580433</v>
          </cell>
          <cell r="I117">
            <v>708713</v>
          </cell>
          <cell r="J117">
            <v>137.71349705408272</v>
          </cell>
          <cell r="K117">
            <v>122.10074203224144</v>
          </cell>
          <cell r="L117">
            <v>144.15283627135915</v>
          </cell>
          <cell r="M117">
            <v>143.28318075952643</v>
          </cell>
        </row>
        <row r="119">
          <cell r="E119">
            <v>33898</v>
          </cell>
          <cell r="F119">
            <v>33898</v>
          </cell>
          <cell r="G119">
            <v>85315</v>
          </cell>
          <cell r="H119">
            <v>85315</v>
          </cell>
          <cell r="I119">
            <v>280000</v>
          </cell>
          <cell r="J119">
            <v>328.19551075426364</v>
          </cell>
          <cell r="K119">
            <v>328.19551075426364</v>
          </cell>
          <cell r="L119">
            <v>826.00743406690663</v>
          </cell>
          <cell r="M119">
            <v>826.00743406690663</v>
          </cell>
        </row>
        <row r="120">
          <cell r="H120">
            <v>662302</v>
          </cell>
          <cell r="I120">
            <v>900000</v>
          </cell>
        </row>
        <row r="123">
          <cell r="E123">
            <v>0</v>
          </cell>
          <cell r="F123">
            <v>758499</v>
          </cell>
          <cell r="G123">
            <v>0</v>
          </cell>
          <cell r="H123">
            <v>113089</v>
          </cell>
          <cell r="I123">
            <v>0</v>
          </cell>
        </row>
        <row r="124">
          <cell r="F124">
            <v>758499</v>
          </cell>
          <cell r="H124">
            <v>113089</v>
          </cell>
        </row>
        <row r="130">
          <cell r="E130">
            <v>24</v>
          </cell>
          <cell r="F130">
            <v>24</v>
          </cell>
          <cell r="G130">
            <v>24</v>
          </cell>
          <cell r="H130">
            <v>24</v>
          </cell>
          <cell r="I130">
            <v>24</v>
          </cell>
          <cell r="J130">
            <v>100</v>
          </cell>
          <cell r="K130">
            <v>100</v>
          </cell>
          <cell r="L130">
            <v>100</v>
          </cell>
          <cell r="M130">
            <v>100</v>
          </cell>
        </row>
        <row r="131">
          <cell r="E131">
            <v>25.999958087015173</v>
          </cell>
          <cell r="F131">
            <v>25.079391864272626</v>
          </cell>
          <cell r="G131">
            <v>26.233716128813867</v>
          </cell>
          <cell r="H131">
            <v>26.834816692246065</v>
          </cell>
          <cell r="I131">
            <v>25.835999010831813</v>
          </cell>
          <cell r="J131">
            <v>98.483946704198644</v>
          </cell>
          <cell r="K131">
            <v>96.277903840860375</v>
          </cell>
          <cell r="L131">
            <v>99.369387151953731</v>
          </cell>
          <cell r="M131">
            <v>103.01684805857285</v>
          </cell>
        </row>
        <row r="133">
          <cell r="E133">
            <v>96307.817599999995</v>
          </cell>
          <cell r="F133">
            <v>106226.09</v>
          </cell>
          <cell r="G133">
            <v>103603.099647166</v>
          </cell>
          <cell r="H133">
            <v>107087.46999999999</v>
          </cell>
          <cell r="I133">
            <v>107507.19</v>
          </cell>
          <cell r="J133">
            <v>103.76831423589633</v>
          </cell>
          <cell r="K133">
            <v>100.39194127940461</v>
          </cell>
          <cell r="L133">
            <v>111.62872618141438</v>
          </cell>
          <cell r="M133">
            <v>101.20601257186441</v>
          </cell>
        </row>
        <row r="134">
          <cell r="E134">
            <v>25755.916000000001</v>
          </cell>
          <cell r="F134">
            <v>26127.81</v>
          </cell>
          <cell r="G134">
            <v>25887.499920000002</v>
          </cell>
          <cell r="H134">
            <v>26474.69</v>
          </cell>
          <cell r="I134">
            <v>26495.439999999999</v>
          </cell>
          <cell r="J134">
            <v>102.3483923974069</v>
          </cell>
          <cell r="K134">
            <v>100.07837674397699</v>
          </cell>
          <cell r="L134">
            <v>102.87127819488151</v>
          </cell>
          <cell r="M134">
            <v>101.4070448307761</v>
          </cell>
        </row>
        <row r="135">
          <cell r="E135">
            <v>18537.959800000001</v>
          </cell>
          <cell r="F135">
            <v>18721.64</v>
          </cell>
          <cell r="G135">
            <v>18554.399908220003</v>
          </cell>
          <cell r="H135">
            <v>18849.939999999999</v>
          </cell>
          <cell r="I135">
            <v>18945.7</v>
          </cell>
          <cell r="J135">
            <v>102.10893423509022</v>
          </cell>
          <cell r="K135">
            <v>100.50801222709462</v>
          </cell>
          <cell r="L135">
            <v>102.1994879932796</v>
          </cell>
          <cell r="M135">
            <v>101.1967968618134</v>
          </cell>
        </row>
        <row r="136">
          <cell r="E136">
            <v>37546.696799999998</v>
          </cell>
          <cell r="F136">
            <v>43111.39</v>
          </cell>
          <cell r="G136">
            <v>40907.199999955999</v>
          </cell>
          <cell r="H136">
            <v>43517.58</v>
          </cell>
          <cell r="I136">
            <v>43831.55</v>
          </cell>
          <cell r="J136">
            <v>107.14874154194653</v>
          </cell>
          <cell r="K136">
            <v>100.72147853809885</v>
          </cell>
          <cell r="L136">
            <v>116.73876462016761</v>
          </cell>
          <cell r="M136">
            <v>101.67046342045572</v>
          </cell>
        </row>
        <row r="137">
          <cell r="E137">
            <v>14467.244999999997</v>
          </cell>
          <cell r="F137">
            <v>18265.25</v>
          </cell>
          <cell r="G137">
            <v>18253.99981899</v>
          </cell>
          <cell r="H137">
            <v>18245.259999999998</v>
          </cell>
          <cell r="I137">
            <v>18234.5</v>
          </cell>
          <cell r="J137">
            <v>99.893175089386631</v>
          </cell>
          <cell r="K137">
            <v>99.941025778750216</v>
          </cell>
          <cell r="L137">
            <v>126.03989218403369</v>
          </cell>
          <cell r="M137">
            <v>99.831647527408606</v>
          </cell>
        </row>
        <row r="161">
          <cell r="D161">
            <v>17956.727999999999</v>
          </cell>
          <cell r="E161">
            <v>1415.105</v>
          </cell>
          <cell r="F161">
            <v>717</v>
          </cell>
          <cell r="G161">
            <v>398.65</v>
          </cell>
        </row>
        <row r="166">
          <cell r="H166">
            <v>7825448.2226644345</v>
          </cell>
        </row>
        <row r="167">
          <cell r="H167">
            <v>6318004.6936644344</v>
          </cell>
        </row>
        <row r="168">
          <cell r="H168">
            <v>1507443.5289999996</v>
          </cell>
        </row>
        <row r="170">
          <cell r="D170">
            <v>-264.8259637017166</v>
          </cell>
          <cell r="E170">
            <v>-623.23991740725535</v>
          </cell>
          <cell r="F170">
            <v>-1838.0589117655411</v>
          </cell>
          <cell r="G170">
            <v>-3210.0906886984162</v>
          </cell>
        </row>
        <row r="171">
          <cell r="D171">
            <v>-4755407.7975295978</v>
          </cell>
          <cell r="E171">
            <v>-881949.92332259414</v>
          </cell>
          <cell r="F171">
            <v>-1317888.239735893</v>
          </cell>
          <cell r="G171">
            <v>-1279702.6530496236</v>
          </cell>
          <cell r="H171">
            <v>-8234948.6136377081</v>
          </cell>
        </row>
      </sheetData>
      <sheetData sheetId="24"/>
      <sheetData sheetId="25">
        <row r="8">
          <cell r="E8">
            <v>3717</v>
          </cell>
          <cell r="F8">
            <v>3717</v>
          </cell>
          <cell r="G8">
            <v>3717</v>
          </cell>
          <cell r="H8">
            <v>3205</v>
          </cell>
          <cell r="I8">
            <v>3209</v>
          </cell>
        </row>
        <row r="10">
          <cell r="E10">
            <v>3717</v>
          </cell>
          <cell r="F10">
            <v>3717</v>
          </cell>
          <cell r="G10">
            <v>3717</v>
          </cell>
          <cell r="H10">
            <v>3205</v>
          </cell>
          <cell r="I10">
            <v>3209</v>
          </cell>
        </row>
        <row r="13">
          <cell r="E13">
            <v>75.508474576271183</v>
          </cell>
          <cell r="F13">
            <v>75.421307506053267</v>
          </cell>
          <cell r="G13">
            <v>75.517890772128055</v>
          </cell>
          <cell r="H13">
            <v>88.091731669266764</v>
          </cell>
          <cell r="I13">
            <v>89.575319414147714</v>
          </cell>
        </row>
        <row r="14">
          <cell r="I14">
            <v>4</v>
          </cell>
        </row>
        <row r="17">
          <cell r="E17">
            <v>3482.01</v>
          </cell>
          <cell r="F17">
            <v>4155.3</v>
          </cell>
          <cell r="G17">
            <v>3725.75</v>
          </cell>
          <cell r="H17">
            <v>4747.5</v>
          </cell>
          <cell r="I17">
            <v>5134.9220000000005</v>
          </cell>
        </row>
        <row r="18">
          <cell r="E18">
            <v>5</v>
          </cell>
          <cell r="F18">
            <v>6.56</v>
          </cell>
          <cell r="G18">
            <v>5.2</v>
          </cell>
          <cell r="H18">
            <v>6.91</v>
          </cell>
          <cell r="I18">
            <v>6.9</v>
          </cell>
        </row>
        <row r="32">
          <cell r="B32" t="str">
            <v xml:space="preserve">  - сумма выплат</v>
          </cell>
        </row>
        <row r="35">
          <cell r="B35" t="str">
            <v xml:space="preserve">  - сумма выплат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26"/>
      <sheetData sheetId="27">
        <row r="9">
          <cell r="D9">
            <v>1721524.7289999998</v>
          </cell>
          <cell r="E9">
            <v>96978</v>
          </cell>
          <cell r="F9">
            <v>0</v>
          </cell>
          <cell r="I9">
            <v>125415.4764222292</v>
          </cell>
        </row>
        <row r="10">
          <cell r="D10">
            <v>753786.228</v>
          </cell>
          <cell r="E10">
            <v>0</v>
          </cell>
          <cell r="F10">
            <v>0</v>
          </cell>
          <cell r="I10">
            <v>52885.845531925086</v>
          </cell>
        </row>
        <row r="11">
          <cell r="D11">
            <v>1014577.311</v>
          </cell>
          <cell r="E11">
            <v>19987</v>
          </cell>
          <cell r="F11">
            <v>0</v>
          </cell>
          <cell r="I11">
            <v>65238.031667344454</v>
          </cell>
        </row>
        <row r="12">
          <cell r="D12">
            <v>1050314.669</v>
          </cell>
          <cell r="E12">
            <v>87938</v>
          </cell>
          <cell r="F12">
            <v>0</v>
          </cell>
          <cell r="I12">
            <v>70287.084629891469</v>
          </cell>
        </row>
        <row r="14">
          <cell r="D14">
            <v>0</v>
          </cell>
          <cell r="E14">
            <v>0</v>
          </cell>
          <cell r="F14">
            <v>0</v>
          </cell>
          <cell r="I14">
            <v>0</v>
          </cell>
        </row>
        <row r="15">
          <cell r="D15">
            <v>18579.188999999998</v>
          </cell>
          <cell r="E15">
            <v>29105</v>
          </cell>
          <cell r="F15">
            <v>0</v>
          </cell>
          <cell r="I15">
            <v>1320.2482695338899</v>
          </cell>
        </row>
        <row r="16">
          <cell r="D16">
            <v>90962.198000000004</v>
          </cell>
          <cell r="E16">
            <v>0</v>
          </cell>
          <cell r="F16">
            <v>0</v>
          </cell>
          <cell r="I16">
            <v>6387.9717226276271</v>
          </cell>
        </row>
        <row r="17">
          <cell r="D17">
            <v>12989.738000000001</v>
          </cell>
          <cell r="E17">
            <v>0</v>
          </cell>
          <cell r="F17">
            <v>0</v>
          </cell>
          <cell r="I17">
            <v>911.19921125647238</v>
          </cell>
        </row>
        <row r="19">
          <cell r="D19">
            <v>1083043.2549999999</v>
          </cell>
          <cell r="E19">
            <v>252246</v>
          </cell>
          <cell r="F19">
            <v>0</v>
          </cell>
          <cell r="I19">
            <v>69951.325369818325</v>
          </cell>
        </row>
        <row r="20">
          <cell r="D20">
            <v>500759.3</v>
          </cell>
          <cell r="E20">
            <v>17600</v>
          </cell>
          <cell r="F20">
            <v>0</v>
          </cell>
          <cell r="I20">
            <v>31215.535106617965</v>
          </cell>
        </row>
        <row r="21">
          <cell r="D21">
            <v>945891.03600000008</v>
          </cell>
          <cell r="E21">
            <v>175474</v>
          </cell>
          <cell r="F21">
            <v>0</v>
          </cell>
          <cell r="I21">
            <v>46146.276757126107</v>
          </cell>
        </row>
        <row r="22">
          <cell r="D22">
            <v>48983.433000000005</v>
          </cell>
          <cell r="E22">
            <v>1798</v>
          </cell>
          <cell r="F22">
            <v>0</v>
          </cell>
          <cell r="I22">
            <v>3460.1443068641747</v>
          </cell>
        </row>
      </sheetData>
      <sheetData sheetId="28">
        <row r="8">
          <cell r="E8">
            <v>3272803.0120557193</v>
          </cell>
          <cell r="F8">
            <v>3669851.8874943149</v>
          </cell>
          <cell r="G8">
            <v>3604391.7051672023</v>
          </cell>
          <cell r="H8">
            <v>4204042.6405177629</v>
          </cell>
          <cell r="I8">
            <v>5129293.7347954549</v>
          </cell>
          <cell r="J8">
            <v>1.4230677890647057</v>
          </cell>
        </row>
        <row r="9">
          <cell r="E9">
            <v>2032774.1379811943</v>
          </cell>
          <cell r="F9">
            <v>2049042.8656443334</v>
          </cell>
          <cell r="G9">
            <v>2204105.2363293627</v>
          </cell>
          <cell r="H9">
            <v>2340411.1676937481</v>
          </cell>
          <cell r="I9">
            <v>2918054.9106552685</v>
          </cell>
          <cell r="J9">
            <v>1.3239181426359168</v>
          </cell>
        </row>
        <row r="10">
          <cell r="E10">
            <v>985750.80188277131</v>
          </cell>
          <cell r="F10">
            <v>1251207.0530393485</v>
          </cell>
          <cell r="G10">
            <v>1071384.3045563339</v>
          </cell>
          <cell r="H10">
            <v>1441831.8429656089</v>
          </cell>
          <cell r="I10">
            <v>1701404.8085489615</v>
          </cell>
          <cell r="J10">
            <v>1.5880434325137165</v>
          </cell>
        </row>
        <row r="12">
          <cell r="E12">
            <v>325825.45469522552</v>
          </cell>
          <cell r="F12">
            <v>378837.1362759287</v>
          </cell>
          <cell r="G12">
            <v>334314.7993465786</v>
          </cell>
          <cell r="H12">
            <v>435778.81131061725</v>
          </cell>
          <cell r="I12">
            <v>537570.36493170704</v>
          </cell>
          <cell r="J12">
            <v>1.6079765717293801</v>
          </cell>
        </row>
        <row r="13">
          <cell r="E13">
            <v>659925.34718754585</v>
          </cell>
          <cell r="F13">
            <v>872369.91676341975</v>
          </cell>
          <cell r="G13">
            <v>737069.50520975539</v>
          </cell>
          <cell r="H13">
            <v>1006053.0316549917</v>
          </cell>
          <cell r="I13">
            <v>1163834.4436172545</v>
          </cell>
          <cell r="J13">
            <v>1.5790022994996249</v>
          </cell>
        </row>
        <row r="14">
          <cell r="E14">
            <v>254278.0721917536</v>
          </cell>
          <cell r="F14">
            <v>369601.96881063347</v>
          </cell>
          <cell r="G14">
            <v>328902.16428150539</v>
          </cell>
          <cell r="H14">
            <v>421799.62985840545</v>
          </cell>
          <cell r="I14">
            <v>509834.01559122512</v>
          </cell>
          <cell r="J14">
            <v>1.5501084242025882</v>
          </cell>
        </row>
        <row r="15">
          <cell r="E15">
            <v>153168.42012999329</v>
          </cell>
          <cell r="F15">
            <v>418269.53732659569</v>
          </cell>
          <cell r="G15">
            <v>202167.10526315789</v>
          </cell>
          <cell r="H15">
            <v>371232.75442488183</v>
          </cell>
          <cell r="I15">
            <v>659191.05945198378</v>
          </cell>
          <cell r="J15">
            <v>3.2606247123829797</v>
          </cell>
        </row>
        <row r="16">
          <cell r="E16">
            <v>73636.737013753736</v>
          </cell>
          <cell r="F16">
            <v>136511.29466409399</v>
          </cell>
          <cell r="G16">
            <v>134722.69000711438</v>
          </cell>
          <cell r="H16">
            <v>176281.94030059461</v>
          </cell>
          <cell r="I16">
            <v>440082.11334304977</v>
          </cell>
          <cell r="J16">
            <v>1.3084799619966436</v>
          </cell>
        </row>
        <row r="17">
          <cell r="E17">
            <v>63223.060402872448</v>
          </cell>
          <cell r="F17">
            <v>217507.36559259135</v>
          </cell>
          <cell r="G17">
            <v>51602.932359459053</v>
          </cell>
          <cell r="H17">
            <v>150827.18644503719</v>
          </cell>
          <cell r="I17">
            <v>169790.88943415094</v>
          </cell>
          <cell r="J17">
            <v>2.922841388051272</v>
          </cell>
        </row>
        <row r="19">
          <cell r="E19">
            <v>20897.454370460055</v>
          </cell>
          <cell r="F19">
            <v>65856.300362005248</v>
          </cell>
          <cell r="G19">
            <v>16102.180985926996</v>
          </cell>
          <cell r="H19">
            <v>45585.962290271666</v>
          </cell>
          <cell r="I19">
            <v>51241.60828887207</v>
          </cell>
          <cell r="J19">
            <v>3.1822775022623504</v>
          </cell>
        </row>
        <row r="20">
          <cell r="E20">
            <v>42325.606032412397</v>
          </cell>
          <cell r="F20">
            <v>151651.0652305861</v>
          </cell>
          <cell r="G20">
            <v>35500.751373532054</v>
          </cell>
          <cell r="H20">
            <v>105241.22415476551</v>
          </cell>
          <cell r="I20">
            <v>118549.28114527889</v>
          </cell>
          <cell r="J20">
            <v>3.3393456915299127</v>
          </cell>
        </row>
        <row r="21">
          <cell r="E21">
            <v>16308.622713367105</v>
          </cell>
          <cell r="F21">
            <v>64250.877069910348</v>
          </cell>
          <cell r="G21">
            <v>15841.482896584468</v>
          </cell>
          <cell r="H21">
            <v>44123.627679250014</v>
          </cell>
          <cell r="I21">
            <v>49318.056674783074</v>
          </cell>
          <cell r="J21">
            <v>3.1132222277888131</v>
          </cell>
        </row>
        <row r="22">
          <cell r="E22">
            <v>4.6800378625227692</v>
          </cell>
          <cell r="F22">
            <v>11.397450091975781</v>
          </cell>
          <cell r="G22">
            <v>5.6089105125098957</v>
          </cell>
          <cell r="H22">
            <v>8.8303755734304676</v>
          </cell>
          <cell r="I22">
            <v>12.851497565449346</v>
          </cell>
          <cell r="J22">
            <v>2.2912645043606714</v>
          </cell>
        </row>
        <row r="23">
          <cell r="E23">
            <v>3425971.4321857127</v>
          </cell>
          <cell r="F23">
            <v>4088121.4248209107</v>
          </cell>
          <cell r="G23">
            <v>3806558.81043036</v>
          </cell>
          <cell r="H23">
            <v>4575275.394942645</v>
          </cell>
          <cell r="I23">
            <v>5788484.7942474391</v>
          </cell>
          <cell r="J23">
            <v>1.5206608074427748</v>
          </cell>
        </row>
        <row r="24">
          <cell r="E24">
            <v>2106410.874994948</v>
          </cell>
          <cell r="F24">
            <v>2185554.1603084272</v>
          </cell>
          <cell r="G24">
            <v>2338827.926336477</v>
          </cell>
          <cell r="H24">
            <v>2516693.1079943427</v>
          </cell>
          <cell r="I24">
            <v>3358137.0239983182</v>
          </cell>
          <cell r="J24">
            <v>1.435820474941258</v>
          </cell>
        </row>
        <row r="25">
          <cell r="E25">
            <v>1048973.8622856438</v>
          </cell>
          <cell r="F25">
            <v>1468714.4186319397</v>
          </cell>
          <cell r="G25">
            <v>1122987.236915793</v>
          </cell>
          <cell r="H25">
            <v>1592659.0294106461</v>
          </cell>
          <cell r="I25">
            <v>1871195.6979831124</v>
          </cell>
          <cell r="J25">
            <v>1.6662662196608951</v>
          </cell>
        </row>
        <row r="27">
          <cell r="E27">
            <v>346722.90906568558</v>
          </cell>
          <cell r="F27">
            <v>444693.43663793395</v>
          </cell>
          <cell r="G27">
            <v>350416.9803325056</v>
          </cell>
          <cell r="H27">
            <v>481364.7736008889</v>
          </cell>
          <cell r="I27">
            <v>588811.97322057909</v>
          </cell>
          <cell r="J27">
            <v>1.6803180389884758</v>
          </cell>
        </row>
        <row r="28">
          <cell r="E28">
            <v>702250.95321995823</v>
          </cell>
          <cell r="F28">
            <v>1024020.9819940059</v>
          </cell>
          <cell r="G28">
            <v>772570.25658328738</v>
          </cell>
          <cell r="H28">
            <v>1111294.2558097572</v>
          </cell>
          <cell r="I28">
            <v>1282383.7247625333</v>
          </cell>
          <cell r="J28">
            <v>1.6598926943342469</v>
          </cell>
        </row>
        <row r="29">
          <cell r="E29">
            <v>270586.6949051207</v>
          </cell>
          <cell r="F29">
            <v>433852.84588054381</v>
          </cell>
          <cell r="G29">
            <v>344743.64717808989</v>
          </cell>
          <cell r="H29">
            <v>465923.25753765547</v>
          </cell>
          <cell r="I29">
            <v>559152.07226600824</v>
          </cell>
          <cell r="J29">
            <v>1.6219358263537713</v>
          </cell>
        </row>
        <row r="30">
          <cell r="E30">
            <v>2956.4</v>
          </cell>
          <cell r="F30">
            <v>2982.66</v>
          </cell>
          <cell r="G30">
            <v>3054.27</v>
          </cell>
          <cell r="H30">
            <v>3061.6499999999996</v>
          </cell>
          <cell r="I30">
            <v>3109</v>
          </cell>
          <cell r="J30">
            <v>1.0179191754494528</v>
          </cell>
        </row>
        <row r="31">
          <cell r="E31">
            <v>475.2</v>
          </cell>
          <cell r="F31">
            <v>474.81000000000006</v>
          </cell>
          <cell r="G31">
            <v>488.09000000000003</v>
          </cell>
          <cell r="H31">
            <v>491.40999999999997</v>
          </cell>
          <cell r="I31">
            <v>515.19999999999993</v>
          </cell>
          <cell r="J31">
            <v>1.0555430350959862</v>
          </cell>
        </row>
        <row r="32">
          <cell r="E32">
            <v>248.10000000000002</v>
          </cell>
          <cell r="F32">
            <v>237.69000000000003</v>
          </cell>
          <cell r="G32">
            <v>250.08999999999997</v>
          </cell>
          <cell r="H32">
            <v>250.76999999999998</v>
          </cell>
          <cell r="I32">
            <v>253.31</v>
          </cell>
          <cell r="J32">
            <v>1.0128753648686475</v>
          </cell>
        </row>
        <row r="33">
          <cell r="E33">
            <v>69.3</v>
          </cell>
          <cell r="F33">
            <v>54.569999999999993</v>
          </cell>
          <cell r="G33">
            <v>55.36</v>
          </cell>
          <cell r="H33">
            <v>55.44</v>
          </cell>
          <cell r="I33">
            <v>55.42</v>
          </cell>
          <cell r="J33">
            <v>1.0010838150289019</v>
          </cell>
        </row>
        <row r="34">
          <cell r="J34">
            <v>0</v>
          </cell>
        </row>
        <row r="35">
          <cell r="E35">
            <v>70745.703523662887</v>
          </cell>
          <cell r="F35">
            <v>72623.76671612561</v>
          </cell>
          <cell r="G35">
            <v>75950.372614043605</v>
          </cell>
          <cell r="H35">
            <v>101994.75771343162</v>
          </cell>
          <cell r="I35">
            <v>123940.2772487089</v>
          </cell>
          <cell r="J35">
            <v>1.6318587122479991</v>
          </cell>
        </row>
        <row r="38">
          <cell r="E38">
            <v>166635.95016220582</v>
          </cell>
          <cell r="F38">
            <v>200233.20221937628</v>
          </cell>
          <cell r="G38">
            <v>169350.25001631086</v>
          </cell>
          <cell r="H38">
            <v>228874.5100148264</v>
          </cell>
          <cell r="I38">
            <v>266857.66384046047</v>
          </cell>
          <cell r="J38">
            <v>1.5757736632497339</v>
          </cell>
        </row>
        <row r="39">
          <cell r="E39">
            <v>437841.97032750282</v>
          </cell>
          <cell r="F39">
            <v>580756.89447540219</v>
          </cell>
          <cell r="G39">
            <v>436035.90950177744</v>
          </cell>
          <cell r="H39">
            <v>615984.77816335845</v>
          </cell>
          <cell r="I39">
            <v>708725.95413063304</v>
          </cell>
          <cell r="J39">
            <v>1.6253843747420624</v>
          </cell>
        </row>
        <row r="40">
          <cell r="E40">
            <v>868734.49769492971</v>
          </cell>
          <cell r="F40">
            <v>1358014.7860976036</v>
          </cell>
          <cell r="G40">
            <v>1020982.0472630799</v>
          </cell>
          <cell r="H40">
            <v>1409212.9685238132</v>
          </cell>
          <cell r="I40">
            <v>1656415.5066152851</v>
          </cell>
          <cell r="J40">
            <v>1.6223747626665868</v>
          </cell>
        </row>
        <row r="41">
          <cell r="J41">
            <v>0</v>
          </cell>
        </row>
        <row r="42">
          <cell r="E42">
            <v>110.32309225224893</v>
          </cell>
          <cell r="F42">
            <v>108.60848368106758</v>
          </cell>
          <cell r="G42">
            <v>116.89110481565351</v>
          </cell>
          <cell r="H42">
            <v>156.48119123172032</v>
          </cell>
          <cell r="I42">
            <v>190.1228616330651</v>
          </cell>
          <cell r="J42">
            <v>1.6264955484243548</v>
          </cell>
        </row>
        <row r="43">
          <cell r="J43">
            <v>0</v>
          </cell>
        </row>
        <row r="45">
          <cell r="E45">
            <v>289.95633708502322</v>
          </cell>
          <cell r="F45">
            <v>343.97445401891588</v>
          </cell>
          <cell r="G45">
            <v>290.47748674994199</v>
          </cell>
          <cell r="H45">
            <v>393.3577134808009</v>
          </cell>
          <cell r="I45">
            <v>467.71848005406582</v>
          </cell>
          <cell r="J45">
            <v>1.6101711884360319</v>
          </cell>
        </row>
        <row r="46">
          <cell r="E46">
            <v>812.499280381115</v>
          </cell>
          <cell r="F46">
            <v>1154.99201186082</v>
          </cell>
          <cell r="G46">
            <v>973.55882994392709</v>
          </cell>
          <cell r="H46">
            <v>1375.5988206541194</v>
          </cell>
          <cell r="I46">
            <v>1590.7487482587319</v>
          </cell>
          <cell r="J46">
            <v>1.6339523604858603</v>
          </cell>
        </row>
        <row r="47">
          <cell r="E47">
            <v>2813.2383500120854</v>
          </cell>
          <cell r="F47">
            <v>2304.1209746475733</v>
          </cell>
          <cell r="G47">
            <v>1703.5343481263478</v>
          </cell>
          <cell r="H47">
            <v>2368.9733511042891</v>
          </cell>
          <cell r="I47">
            <v>2763.28249973518</v>
          </cell>
          <cell r="J47">
            <v>1.6220879272404507</v>
          </cell>
        </row>
        <row r="49">
          <cell r="E49">
            <v>216399.78776632086</v>
          </cell>
          <cell r="F49">
            <v>250107.53771833051</v>
          </cell>
          <cell r="G49">
            <v>268426.84490745771</v>
          </cell>
          <cell r="H49">
            <v>361318.46909498563</v>
          </cell>
          <cell r="I49">
            <v>443730.98060582811</v>
          </cell>
          <cell r="J49">
            <v>1.6530797460246864</v>
          </cell>
        </row>
        <row r="52">
          <cell r="E52">
            <v>107393.38231635775</v>
          </cell>
          <cell r="F52">
            <v>125058.12628516823</v>
          </cell>
          <cell r="G52">
            <v>133247.33371407821</v>
          </cell>
          <cell r="H52">
            <v>179551.57147872495</v>
          </cell>
          <cell r="I52">
            <v>219894.83989465956</v>
          </cell>
          <cell r="J52">
            <v>1.6502757223383497</v>
          </cell>
        </row>
        <row r="53">
          <cell r="E53">
            <v>109006.40544996312</v>
          </cell>
          <cell r="F53">
            <v>125049.41143316228</v>
          </cell>
          <cell r="G53">
            <v>135179.5111933795</v>
          </cell>
          <cell r="H53">
            <v>181766.89761626069</v>
          </cell>
          <cell r="I53">
            <v>223836.14071116855</v>
          </cell>
          <cell r="J53">
            <v>1.655843690623813</v>
          </cell>
        </row>
        <row r="59">
          <cell r="E59">
            <v>128176.37286476872</v>
          </cell>
          <cell r="F59">
            <v>127108.03676886024</v>
          </cell>
          <cell r="G59">
            <v>111161.50411070645</v>
          </cell>
          <cell r="H59">
            <v>150782.52719776763</v>
          </cell>
          <cell r="I59">
            <v>176777.48328122962</v>
          </cell>
          <cell r="J59">
            <v>1.5902761004850727</v>
          </cell>
        </row>
        <row r="66">
          <cell r="E66">
            <v>451852.91337798291</v>
          </cell>
          <cell r="F66">
            <v>455429.55664761085</v>
          </cell>
          <cell r="G66">
            <v>333515.1464597194</v>
          </cell>
          <cell r="H66">
            <v>471597.946161867</v>
          </cell>
          <cell r="I66">
            <v>542430.49625342083</v>
          </cell>
          <cell r="J66">
            <v>1.6264043837629227</v>
          </cell>
        </row>
      </sheetData>
      <sheetData sheetId="29">
        <row r="8">
          <cell r="E8">
            <v>767.43</v>
          </cell>
          <cell r="F8">
            <v>767.43</v>
          </cell>
          <cell r="G8">
            <v>953.57</v>
          </cell>
          <cell r="H8">
            <v>953.57</v>
          </cell>
          <cell r="I8">
            <v>1074.443</v>
          </cell>
        </row>
        <row r="9">
          <cell r="E9">
            <v>767.43</v>
          </cell>
          <cell r="F9">
            <v>767.43</v>
          </cell>
          <cell r="G9">
            <v>953.57</v>
          </cell>
          <cell r="H9">
            <v>953.57</v>
          </cell>
          <cell r="I9">
            <v>1074.443</v>
          </cell>
        </row>
        <row r="10">
          <cell r="E10">
            <v>767.43</v>
          </cell>
          <cell r="F10">
            <v>767.43</v>
          </cell>
          <cell r="G10">
            <v>953.57</v>
          </cell>
          <cell r="H10">
            <v>953.57</v>
          </cell>
          <cell r="I10">
            <v>1074.443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5F8DC-B07E-4879-8A53-111D7CB590DA}">
  <dimension ref="A1:X1472"/>
  <sheetViews>
    <sheetView tabSelected="1" view="pageBreakPreview" zoomScale="70" zoomScaleNormal="64" zoomScaleSheetLayoutView="7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M13" sqref="M12:M13"/>
    </sheetView>
  </sheetViews>
  <sheetFormatPr defaultRowHeight="15" outlineLevelRow="1" x14ac:dyDescent="0.25"/>
  <cols>
    <col min="1" max="1" width="18.28515625" style="3" customWidth="1"/>
    <col min="2" max="2" width="19.85546875" style="47" customWidth="1"/>
    <col min="3" max="3" width="53.42578125" style="48" customWidth="1"/>
    <col min="4" max="4" width="17.85546875" style="49" customWidth="1"/>
    <col min="5" max="5" width="21.7109375" style="50" customWidth="1"/>
    <col min="6" max="6" width="20.42578125" style="50" customWidth="1"/>
    <col min="7" max="7" width="19" style="49" customWidth="1"/>
    <col min="8" max="8" width="11.5703125" customWidth="1"/>
    <col min="9" max="9" width="22.5703125" customWidth="1"/>
    <col min="10" max="10" width="12.7109375" customWidth="1"/>
  </cols>
  <sheetData>
    <row r="1" spans="1:24" s="2" customFormat="1" ht="15.75" x14ac:dyDescent="0.25">
      <c r="A1" s="3"/>
      <c r="B1" s="72" t="s">
        <v>59</v>
      </c>
      <c r="C1" s="72"/>
      <c r="D1" s="72"/>
      <c r="E1" s="73"/>
      <c r="F1" s="72"/>
      <c r="G1" s="72"/>
      <c r="H1" s="72"/>
      <c r="I1" s="72"/>
    </row>
    <row r="2" spans="1:24" s="2" customFormat="1" ht="15.75" x14ac:dyDescent="0.25">
      <c r="A2" s="3"/>
      <c r="B2" s="72" t="s">
        <v>60</v>
      </c>
      <c r="C2" s="72"/>
      <c r="D2" s="72"/>
      <c r="E2" s="73"/>
      <c r="F2" s="72"/>
      <c r="G2" s="72"/>
      <c r="H2" s="72"/>
      <c r="I2" s="72"/>
    </row>
    <row r="3" spans="1:24" s="2" customFormat="1" ht="15.75" x14ac:dyDescent="0.25">
      <c r="A3" s="3"/>
      <c r="B3" s="72" t="s">
        <v>61</v>
      </c>
      <c r="C3" s="72"/>
      <c r="D3" s="72"/>
      <c r="E3" s="73"/>
      <c r="F3" s="72"/>
      <c r="G3" s="72"/>
      <c r="H3" s="72"/>
      <c r="I3" s="72"/>
    </row>
    <row r="4" spans="1:24" s="2" customFormat="1" ht="15.75" x14ac:dyDescent="0.25">
      <c r="A4" s="3"/>
      <c r="B4" s="72" t="s">
        <v>62</v>
      </c>
      <c r="C4" s="72"/>
      <c r="D4" s="72"/>
      <c r="E4" s="73"/>
      <c r="F4" s="72"/>
      <c r="G4" s="72"/>
      <c r="H4" s="72"/>
      <c r="I4" s="72"/>
    </row>
    <row r="5" spans="1:24" s="2" customFormat="1" ht="15.75" x14ac:dyDescent="0.25">
      <c r="A5" s="3"/>
      <c r="B5" s="72" t="s">
        <v>63</v>
      </c>
      <c r="C5" s="72"/>
      <c r="D5" s="72"/>
      <c r="E5" s="73"/>
      <c r="F5" s="72"/>
      <c r="G5" s="72"/>
      <c r="H5" s="72"/>
      <c r="I5" s="72"/>
    </row>
    <row r="6" spans="1:24" ht="58.5" customHeight="1" x14ac:dyDescent="0.25">
      <c r="A6" s="70" t="s">
        <v>64</v>
      </c>
      <c r="B6" s="71"/>
      <c r="C6" s="71"/>
      <c r="D6" s="71"/>
      <c r="E6" s="71"/>
      <c r="F6" s="71"/>
      <c r="G6" s="71"/>
      <c r="H6" s="71"/>
      <c r="I6" s="71"/>
    </row>
    <row r="7" spans="1:24" s="5" customFormat="1" ht="141.75" x14ac:dyDescent="0.25">
      <c r="A7" s="4" t="s">
        <v>65</v>
      </c>
      <c r="B7" s="4" t="s">
        <v>66</v>
      </c>
      <c r="C7" s="4" t="s">
        <v>67</v>
      </c>
      <c r="D7" s="4" t="s">
        <v>68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</row>
    <row r="8" spans="1:24" s="5" customFormat="1" ht="15.75" x14ac:dyDescent="0.25">
      <c r="A8" s="4"/>
      <c r="B8" s="4">
        <v>1</v>
      </c>
      <c r="C8" s="4">
        <v>2</v>
      </c>
      <c r="D8" s="4">
        <v>3</v>
      </c>
      <c r="E8" s="4">
        <v>3</v>
      </c>
      <c r="F8" s="4">
        <v>4</v>
      </c>
      <c r="G8" s="4">
        <v>5</v>
      </c>
      <c r="H8" s="4">
        <v>6</v>
      </c>
      <c r="I8" s="4">
        <v>7</v>
      </c>
    </row>
    <row r="9" spans="1:24" s="6" customFormat="1" ht="18.75" x14ac:dyDescent="0.25">
      <c r="A9" s="4"/>
      <c r="B9" s="74" t="s">
        <v>73</v>
      </c>
      <c r="C9" s="75"/>
      <c r="D9" s="75"/>
      <c r="E9" s="75"/>
      <c r="F9" s="75"/>
      <c r="G9" s="75"/>
      <c r="H9" s="75"/>
      <c r="I9" s="76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5" customFormat="1" ht="15.75" x14ac:dyDescent="0.25">
      <c r="A10" s="4"/>
      <c r="B10" s="77" t="s">
        <v>74</v>
      </c>
      <c r="C10" s="79" t="s">
        <v>75</v>
      </c>
      <c r="D10" s="7"/>
      <c r="E10" s="79"/>
      <c r="F10" s="77" t="s">
        <v>76</v>
      </c>
      <c r="G10" s="79"/>
      <c r="H10" s="79"/>
      <c r="I10" s="79"/>
    </row>
    <row r="11" spans="1:24" s="5" customFormat="1" ht="15.75" x14ac:dyDescent="0.25">
      <c r="A11" s="4"/>
      <c r="B11" s="78"/>
      <c r="C11" s="80"/>
      <c r="D11" s="8"/>
      <c r="E11" s="80"/>
      <c r="F11" s="78"/>
      <c r="G11" s="80"/>
      <c r="H11" s="80"/>
      <c r="I11" s="80"/>
    </row>
    <row r="12" spans="1:24" s="5" customFormat="1" ht="25.5" customHeight="1" x14ac:dyDescent="0.25">
      <c r="A12" s="4"/>
      <c r="B12" s="78"/>
      <c r="C12" s="80"/>
      <c r="D12" s="8"/>
      <c r="E12" s="80"/>
      <c r="F12" s="78"/>
      <c r="G12" s="80"/>
      <c r="H12" s="80"/>
      <c r="I12" s="80"/>
    </row>
    <row r="13" spans="1:24" s="9" customFormat="1" ht="15.75" x14ac:dyDescent="0.25">
      <c r="A13" s="4"/>
      <c r="B13" s="78"/>
      <c r="C13" s="80"/>
      <c r="D13" s="8"/>
      <c r="E13" s="80"/>
      <c r="F13" s="81"/>
      <c r="G13" s="80"/>
      <c r="H13" s="80"/>
      <c r="I13" s="80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s="5" customFormat="1" ht="15.75" x14ac:dyDescent="0.25">
      <c r="A14" s="4"/>
      <c r="B14" s="10" t="s">
        <v>74</v>
      </c>
      <c r="C14" s="11" t="s">
        <v>77</v>
      </c>
      <c r="D14" s="11"/>
      <c r="E14" s="10">
        <v>2025</v>
      </c>
      <c r="F14" s="10" t="s">
        <v>76</v>
      </c>
      <c r="G14" s="12">
        <f>SUM(G15:G27)</f>
        <v>2043</v>
      </c>
      <c r="H14" s="12">
        <f t="shared" ref="H14:I14" si="0">SUM(H15:H27)</f>
        <v>313.64</v>
      </c>
      <c r="I14" s="12">
        <f t="shared" si="0"/>
        <v>8984.562390000001</v>
      </c>
    </row>
    <row r="15" spans="1:24" s="5" customFormat="1" ht="90" customHeight="1" outlineLevel="1" x14ac:dyDescent="0.25">
      <c r="A15" s="4"/>
      <c r="B15" s="4" t="s">
        <v>74</v>
      </c>
      <c r="C15" s="13" t="s">
        <v>78</v>
      </c>
      <c r="D15" s="13"/>
      <c r="E15" s="4">
        <v>2025</v>
      </c>
      <c r="F15" s="4" t="s">
        <v>76</v>
      </c>
      <c r="G15" s="4">
        <v>30</v>
      </c>
      <c r="H15" s="4">
        <v>15</v>
      </c>
      <c r="I15" s="4">
        <v>131.93189999999998</v>
      </c>
    </row>
    <row r="16" spans="1:24" s="5" customFormat="1" ht="90" customHeight="1" outlineLevel="1" x14ac:dyDescent="0.25">
      <c r="A16" s="4"/>
      <c r="B16" s="4" t="s">
        <v>74</v>
      </c>
      <c r="C16" s="13" t="s">
        <v>79</v>
      </c>
      <c r="D16" s="13"/>
      <c r="E16" s="4">
        <v>2025</v>
      </c>
      <c r="F16" s="4" t="s">
        <v>76</v>
      </c>
      <c r="G16" s="4">
        <v>141</v>
      </c>
      <c r="H16" s="4">
        <v>6</v>
      </c>
      <c r="I16" s="4">
        <v>620.0799300000001</v>
      </c>
    </row>
    <row r="17" spans="1:24" s="5" customFormat="1" ht="90" customHeight="1" outlineLevel="1" x14ac:dyDescent="0.25">
      <c r="A17" s="4"/>
      <c r="B17" s="4" t="s">
        <v>74</v>
      </c>
      <c r="C17" s="13" t="s">
        <v>80</v>
      </c>
      <c r="D17" s="13"/>
      <c r="E17" s="4">
        <v>2025</v>
      </c>
      <c r="F17" s="4" t="s">
        <v>76</v>
      </c>
      <c r="G17" s="4">
        <v>130</v>
      </c>
      <c r="H17" s="4">
        <v>10</v>
      </c>
      <c r="I17" s="4">
        <v>571.70490000000007</v>
      </c>
    </row>
    <row r="18" spans="1:24" s="5" customFormat="1" ht="74.25" customHeight="1" outlineLevel="1" x14ac:dyDescent="0.25">
      <c r="A18" s="4"/>
      <c r="B18" s="4" t="s">
        <v>74</v>
      </c>
      <c r="C18" s="13" t="s">
        <v>81</v>
      </c>
      <c r="D18" s="13"/>
      <c r="E18" s="4">
        <v>2025</v>
      </c>
      <c r="F18" s="4" t="s">
        <v>76</v>
      </c>
      <c r="G18" s="4">
        <v>135</v>
      </c>
      <c r="H18" s="4">
        <v>15</v>
      </c>
      <c r="I18" s="4">
        <v>593.69355000000007</v>
      </c>
    </row>
    <row r="19" spans="1:24" s="5" customFormat="1" ht="74.25" customHeight="1" outlineLevel="1" x14ac:dyDescent="0.25">
      <c r="A19" s="4"/>
      <c r="B19" s="4" t="s">
        <v>74</v>
      </c>
      <c r="C19" s="13" t="s">
        <v>82</v>
      </c>
      <c r="D19" s="13"/>
      <c r="E19" s="4">
        <v>2025</v>
      </c>
      <c r="F19" s="4" t="s">
        <v>76</v>
      </c>
      <c r="G19" s="4">
        <v>24</v>
      </c>
      <c r="H19" s="4">
        <v>15</v>
      </c>
      <c r="I19" s="4">
        <v>105.54552000000001</v>
      </c>
    </row>
    <row r="20" spans="1:24" s="5" customFormat="1" ht="74.25" customHeight="1" outlineLevel="1" x14ac:dyDescent="0.25">
      <c r="A20" s="4"/>
      <c r="B20" s="4" t="s">
        <v>74</v>
      </c>
      <c r="C20" s="13" t="s">
        <v>83</v>
      </c>
      <c r="D20" s="13"/>
      <c r="E20" s="4">
        <v>2025</v>
      </c>
      <c r="F20" s="4" t="s">
        <v>76</v>
      </c>
      <c r="G20" s="4">
        <v>131</v>
      </c>
      <c r="H20" s="4">
        <v>17</v>
      </c>
      <c r="I20" s="4">
        <v>576.10262999999998</v>
      </c>
    </row>
    <row r="21" spans="1:24" s="5" customFormat="1" ht="74.25" customHeight="1" outlineLevel="1" x14ac:dyDescent="0.25">
      <c r="A21" s="4"/>
      <c r="B21" s="4" t="s">
        <v>74</v>
      </c>
      <c r="C21" s="13" t="s">
        <v>84</v>
      </c>
      <c r="D21" s="13"/>
      <c r="E21" s="4">
        <v>2025</v>
      </c>
      <c r="F21" s="4" t="s">
        <v>76</v>
      </c>
      <c r="G21" s="4">
        <v>104</v>
      </c>
      <c r="H21" s="4">
        <v>19.64</v>
      </c>
      <c r="I21" s="4">
        <v>457.36392000000001</v>
      </c>
    </row>
    <row r="22" spans="1:24" s="5" customFormat="1" ht="74.25" customHeight="1" outlineLevel="1" x14ac:dyDescent="0.25">
      <c r="A22" s="4"/>
      <c r="B22" s="4" t="s">
        <v>74</v>
      </c>
      <c r="C22" s="13" t="s">
        <v>85</v>
      </c>
      <c r="D22" s="13"/>
      <c r="E22" s="4">
        <v>2025</v>
      </c>
      <c r="F22" s="4" t="s">
        <v>76</v>
      </c>
      <c r="G22" s="4">
        <v>48</v>
      </c>
      <c r="H22" s="4">
        <v>30</v>
      </c>
      <c r="I22" s="4">
        <v>211.09104000000002</v>
      </c>
    </row>
    <row r="23" spans="1:24" s="5" customFormat="1" ht="74.25" customHeight="1" outlineLevel="1" x14ac:dyDescent="0.25">
      <c r="A23" s="4"/>
      <c r="B23" s="4" t="s">
        <v>74</v>
      </c>
      <c r="C23" s="13" t="s">
        <v>86</v>
      </c>
      <c r="D23" s="13"/>
      <c r="E23" s="4">
        <v>2025</v>
      </c>
      <c r="F23" s="4" t="s">
        <v>76</v>
      </c>
      <c r="G23" s="4">
        <v>70</v>
      </c>
      <c r="H23" s="4">
        <v>30</v>
      </c>
      <c r="I23" s="4">
        <v>307.84109999999998</v>
      </c>
    </row>
    <row r="24" spans="1:24" s="5" customFormat="1" ht="74.25" customHeight="1" outlineLevel="1" x14ac:dyDescent="0.25">
      <c r="A24" s="4"/>
      <c r="B24" s="4" t="s">
        <v>74</v>
      </c>
      <c r="C24" s="13" t="s">
        <v>87</v>
      </c>
      <c r="D24" s="13"/>
      <c r="E24" s="4">
        <v>2025</v>
      </c>
      <c r="F24" s="4" t="s">
        <v>76</v>
      </c>
      <c r="G24" s="4">
        <v>260</v>
      </c>
      <c r="H24" s="4">
        <v>33</v>
      </c>
      <c r="I24" s="4">
        <v>1143.4098000000001</v>
      </c>
    </row>
    <row r="25" spans="1:24" s="5" customFormat="1" ht="96.75" customHeight="1" outlineLevel="1" x14ac:dyDescent="0.25">
      <c r="A25" s="4"/>
      <c r="B25" s="4" t="s">
        <v>74</v>
      </c>
      <c r="C25" s="13" t="s">
        <v>88</v>
      </c>
      <c r="D25" s="13"/>
      <c r="E25" s="4">
        <v>2025</v>
      </c>
      <c r="F25" s="4" t="s">
        <v>76</v>
      </c>
      <c r="G25" s="4">
        <v>700</v>
      </c>
      <c r="H25" s="4">
        <v>45</v>
      </c>
      <c r="I25" s="4">
        <v>3078.4110000000001</v>
      </c>
    </row>
    <row r="26" spans="1:24" s="5" customFormat="1" ht="74.25" customHeight="1" outlineLevel="1" x14ac:dyDescent="0.25">
      <c r="A26" s="4"/>
      <c r="B26" s="4" t="s">
        <v>74</v>
      </c>
      <c r="C26" s="13" t="s">
        <v>89</v>
      </c>
      <c r="D26" s="13"/>
      <c r="E26" s="4">
        <v>2025</v>
      </c>
      <c r="F26" s="4" t="s">
        <v>76</v>
      </c>
      <c r="G26" s="4">
        <v>25</v>
      </c>
      <c r="H26" s="4">
        <v>48</v>
      </c>
      <c r="I26" s="4">
        <v>109.94325000000001</v>
      </c>
    </row>
    <row r="27" spans="1:24" s="5" customFormat="1" ht="74.25" customHeight="1" outlineLevel="1" x14ac:dyDescent="0.25">
      <c r="A27" s="4"/>
      <c r="B27" s="4" t="s">
        <v>74</v>
      </c>
      <c r="C27" s="13" t="s">
        <v>90</v>
      </c>
      <c r="D27" s="13"/>
      <c r="E27" s="4">
        <v>2025</v>
      </c>
      <c r="F27" s="4" t="s">
        <v>76</v>
      </c>
      <c r="G27" s="4">
        <v>245</v>
      </c>
      <c r="H27" s="4">
        <v>30</v>
      </c>
      <c r="I27" s="4">
        <v>1077.4438500000001</v>
      </c>
    </row>
    <row r="28" spans="1:24" s="5" customFormat="1" ht="15.75" x14ac:dyDescent="0.25">
      <c r="A28" s="4"/>
      <c r="B28" s="4"/>
      <c r="C28" s="14"/>
      <c r="D28" s="14"/>
      <c r="E28" s="4"/>
      <c r="F28" s="4"/>
      <c r="G28" s="15"/>
      <c r="H28" s="4"/>
      <c r="I28" s="4"/>
    </row>
    <row r="29" spans="1:24" s="5" customFormat="1" ht="15.75" x14ac:dyDescent="0.25">
      <c r="A29" s="4"/>
      <c r="B29" s="82" t="s">
        <v>91</v>
      </c>
      <c r="C29" s="79" t="s">
        <v>92</v>
      </c>
      <c r="D29" s="7"/>
      <c r="E29" s="79"/>
      <c r="F29" s="77" t="s">
        <v>93</v>
      </c>
      <c r="G29" s="79"/>
      <c r="H29" s="79"/>
      <c r="I29" s="79"/>
    </row>
    <row r="30" spans="1:24" s="5" customFormat="1" ht="15.75" x14ac:dyDescent="0.25">
      <c r="A30" s="4"/>
      <c r="B30" s="83"/>
      <c r="C30" s="80"/>
      <c r="D30" s="8"/>
      <c r="E30" s="80"/>
      <c r="F30" s="78"/>
      <c r="G30" s="80"/>
      <c r="H30" s="80"/>
      <c r="I30" s="80"/>
    </row>
    <row r="31" spans="1:24" s="5" customFormat="1" ht="15.75" x14ac:dyDescent="0.25">
      <c r="A31" s="4"/>
      <c r="B31" s="83"/>
      <c r="C31" s="80"/>
      <c r="D31" s="8"/>
      <c r="E31" s="80"/>
      <c r="F31" s="78"/>
      <c r="G31" s="80"/>
      <c r="H31" s="80"/>
      <c r="I31" s="80"/>
    </row>
    <row r="32" spans="1:24" s="9" customFormat="1" ht="15.75" x14ac:dyDescent="0.25">
      <c r="A32" s="4"/>
      <c r="B32" s="83"/>
      <c r="C32" s="80"/>
      <c r="D32" s="8"/>
      <c r="E32" s="80"/>
      <c r="F32" s="81"/>
      <c r="G32" s="80"/>
      <c r="H32" s="80"/>
      <c r="I32" s="80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s="5" customFormat="1" ht="15.75" x14ac:dyDescent="0.25">
      <c r="A33" s="4"/>
      <c r="B33" s="10" t="s">
        <v>91</v>
      </c>
      <c r="C33" s="11" t="s">
        <v>77</v>
      </c>
      <c r="D33" s="11"/>
      <c r="E33" s="10">
        <v>2025</v>
      </c>
      <c r="F33" s="10" t="s">
        <v>93</v>
      </c>
      <c r="G33" s="10">
        <v>100</v>
      </c>
      <c r="H33" s="16">
        <v>45</v>
      </c>
      <c r="I33" s="16">
        <v>403.18599999999998</v>
      </c>
    </row>
    <row r="34" spans="1:24" s="5" customFormat="1" ht="101.25" customHeight="1" outlineLevel="1" x14ac:dyDescent="0.25">
      <c r="A34" s="4"/>
      <c r="B34" s="4" t="s">
        <v>91</v>
      </c>
      <c r="C34" s="13" t="s">
        <v>94</v>
      </c>
      <c r="D34" s="13"/>
      <c r="E34" s="4">
        <v>2025</v>
      </c>
      <c r="F34" s="4" t="s">
        <v>93</v>
      </c>
      <c r="G34" s="4">
        <v>100</v>
      </c>
      <c r="H34" s="4">
        <v>45</v>
      </c>
      <c r="I34" s="4">
        <v>403.18599999999998</v>
      </c>
    </row>
    <row r="35" spans="1:24" s="5" customFormat="1" ht="18.75" x14ac:dyDescent="0.25">
      <c r="A35" s="17"/>
      <c r="B35" s="15"/>
      <c r="C35" s="14"/>
      <c r="D35" s="14"/>
      <c r="E35" s="15"/>
      <c r="F35" s="15"/>
      <c r="G35" s="18"/>
      <c r="H35" s="18"/>
      <c r="I35" s="18"/>
    </row>
    <row r="36" spans="1:24" s="5" customFormat="1" ht="15.75" x14ac:dyDescent="0.25">
      <c r="A36" s="4"/>
      <c r="B36" s="77" t="s">
        <v>95</v>
      </c>
      <c r="C36" s="79" t="s">
        <v>96</v>
      </c>
      <c r="D36" s="7"/>
      <c r="E36" s="79"/>
      <c r="F36" s="77" t="s">
        <v>76</v>
      </c>
      <c r="G36" s="79"/>
      <c r="H36" s="79"/>
      <c r="I36" s="79"/>
    </row>
    <row r="37" spans="1:24" s="5" customFormat="1" ht="15.75" x14ac:dyDescent="0.25">
      <c r="A37" s="4"/>
      <c r="B37" s="78"/>
      <c r="C37" s="80"/>
      <c r="D37" s="8"/>
      <c r="E37" s="80"/>
      <c r="F37" s="78"/>
      <c r="G37" s="80"/>
      <c r="H37" s="80"/>
      <c r="I37" s="80"/>
    </row>
    <row r="38" spans="1:24" s="5" customFormat="1" ht="15.75" x14ac:dyDescent="0.25">
      <c r="A38" s="4"/>
      <c r="B38" s="78"/>
      <c r="C38" s="80"/>
      <c r="D38" s="8"/>
      <c r="E38" s="80"/>
      <c r="F38" s="78"/>
      <c r="G38" s="80"/>
      <c r="H38" s="80"/>
      <c r="I38" s="80"/>
    </row>
    <row r="39" spans="1:24" s="9" customFormat="1" ht="15.75" x14ac:dyDescent="0.25">
      <c r="A39" s="4"/>
      <c r="B39" s="78"/>
      <c r="C39" s="80"/>
      <c r="D39" s="8"/>
      <c r="E39" s="80"/>
      <c r="F39" s="81"/>
      <c r="G39" s="80"/>
      <c r="H39" s="80"/>
      <c r="I39" s="80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s="5" customFormat="1" ht="15.75" x14ac:dyDescent="0.25">
      <c r="A40" s="4"/>
      <c r="B40" s="10" t="s">
        <v>95</v>
      </c>
      <c r="C40" s="11" t="s">
        <v>77</v>
      </c>
      <c r="D40" s="11"/>
      <c r="E40" s="10">
        <v>2025</v>
      </c>
      <c r="F40" s="10" t="s">
        <v>76</v>
      </c>
      <c r="G40" s="10">
        <v>767</v>
      </c>
      <c r="H40" s="16">
        <v>175</v>
      </c>
      <c r="I40" s="16">
        <v>4214.9871400000002</v>
      </c>
    </row>
    <row r="41" spans="1:24" s="5" customFormat="1" ht="79.5" customHeight="1" outlineLevel="1" x14ac:dyDescent="0.25">
      <c r="A41" s="4"/>
      <c r="B41" s="4" t="s">
        <v>95</v>
      </c>
      <c r="C41" s="13" t="s">
        <v>97</v>
      </c>
      <c r="D41" s="13"/>
      <c r="E41" s="4">
        <v>2025</v>
      </c>
      <c r="F41" s="4" t="s">
        <v>76</v>
      </c>
      <c r="G41" s="4">
        <v>30</v>
      </c>
      <c r="H41" s="4">
        <v>8</v>
      </c>
      <c r="I41" s="4">
        <v>164.86260000000001</v>
      </c>
    </row>
    <row r="42" spans="1:24" s="5" customFormat="1" ht="79.5" customHeight="1" outlineLevel="1" x14ac:dyDescent="0.25">
      <c r="A42" s="4"/>
      <c r="B42" s="4" t="s">
        <v>95</v>
      </c>
      <c r="C42" s="13" t="s">
        <v>98</v>
      </c>
      <c r="D42" s="13"/>
      <c r="E42" s="4">
        <v>2025</v>
      </c>
      <c r="F42" s="4" t="s">
        <v>76</v>
      </c>
      <c r="G42" s="4">
        <v>87</v>
      </c>
      <c r="H42" s="4">
        <v>12</v>
      </c>
      <c r="I42" s="4">
        <v>478.10154</v>
      </c>
    </row>
    <row r="43" spans="1:24" s="5" customFormat="1" ht="79.5" customHeight="1" outlineLevel="1" x14ac:dyDescent="0.25">
      <c r="A43" s="4"/>
      <c r="B43" s="4" t="s">
        <v>95</v>
      </c>
      <c r="C43" s="13" t="s">
        <v>99</v>
      </c>
      <c r="D43" s="13"/>
      <c r="E43" s="4">
        <v>2025</v>
      </c>
      <c r="F43" s="4" t="s">
        <v>76</v>
      </c>
      <c r="G43" s="4">
        <v>40</v>
      </c>
      <c r="H43" s="4">
        <v>15</v>
      </c>
      <c r="I43" s="4">
        <v>219.8168</v>
      </c>
    </row>
    <row r="44" spans="1:24" s="5" customFormat="1" ht="79.5" customHeight="1" outlineLevel="1" x14ac:dyDescent="0.25">
      <c r="A44" s="4"/>
      <c r="B44" s="4" t="s">
        <v>95</v>
      </c>
      <c r="C44" s="13" t="s">
        <v>100</v>
      </c>
      <c r="D44" s="13"/>
      <c r="E44" s="4">
        <v>2025</v>
      </c>
      <c r="F44" s="4" t="s">
        <v>76</v>
      </c>
      <c r="G44" s="4">
        <v>400</v>
      </c>
      <c r="H44" s="4">
        <v>30</v>
      </c>
      <c r="I44" s="4">
        <v>2198.1680000000001</v>
      </c>
    </row>
    <row r="45" spans="1:24" s="5" customFormat="1" ht="76.5" customHeight="1" outlineLevel="1" x14ac:dyDescent="0.25">
      <c r="A45" s="4"/>
      <c r="B45" s="4" t="s">
        <v>95</v>
      </c>
      <c r="C45" s="13" t="s">
        <v>101</v>
      </c>
      <c r="D45" s="13"/>
      <c r="E45" s="4">
        <v>2025</v>
      </c>
      <c r="F45" s="4" t="s">
        <v>76</v>
      </c>
      <c r="G45" s="4">
        <v>60</v>
      </c>
      <c r="H45" s="4">
        <v>50</v>
      </c>
      <c r="I45" s="4">
        <v>329.72520000000003</v>
      </c>
    </row>
    <row r="46" spans="1:24" s="5" customFormat="1" ht="120" customHeight="1" outlineLevel="1" x14ac:dyDescent="0.25">
      <c r="A46" s="4"/>
      <c r="B46" s="4" t="s">
        <v>95</v>
      </c>
      <c r="C46" s="13" t="s">
        <v>102</v>
      </c>
      <c r="D46" s="13"/>
      <c r="E46" s="4">
        <v>2025</v>
      </c>
      <c r="F46" s="4" t="s">
        <v>76</v>
      </c>
      <c r="G46" s="4">
        <v>150</v>
      </c>
      <c r="H46" s="4">
        <v>60</v>
      </c>
      <c r="I46" s="4">
        <v>824.31299999999999</v>
      </c>
    </row>
    <row r="47" spans="1:24" s="5" customFormat="1" ht="15.75" x14ac:dyDescent="0.25">
      <c r="A47" s="4"/>
      <c r="B47" s="4"/>
      <c r="C47" s="14"/>
      <c r="D47" s="14"/>
      <c r="E47" s="4"/>
      <c r="F47" s="4"/>
      <c r="G47" s="15"/>
      <c r="H47" s="4"/>
      <c r="I47" s="4"/>
    </row>
    <row r="48" spans="1:24" s="5" customFormat="1" ht="15.75" x14ac:dyDescent="0.25">
      <c r="A48" s="4"/>
      <c r="B48" s="77" t="s">
        <v>103</v>
      </c>
      <c r="C48" s="79" t="s">
        <v>104</v>
      </c>
      <c r="D48" s="7"/>
      <c r="E48" s="79"/>
      <c r="F48" s="77" t="s">
        <v>76</v>
      </c>
      <c r="G48" s="79"/>
      <c r="H48" s="79"/>
      <c r="I48" s="79"/>
    </row>
    <row r="49" spans="1:24" s="5" customFormat="1" ht="15.75" x14ac:dyDescent="0.25">
      <c r="A49" s="4"/>
      <c r="B49" s="78"/>
      <c r="C49" s="80"/>
      <c r="D49" s="8"/>
      <c r="E49" s="80"/>
      <c r="F49" s="78"/>
      <c r="G49" s="80"/>
      <c r="H49" s="80"/>
      <c r="I49" s="80"/>
    </row>
    <row r="50" spans="1:24" s="5" customFormat="1" ht="15.75" x14ac:dyDescent="0.25">
      <c r="A50" s="4"/>
      <c r="B50" s="78"/>
      <c r="C50" s="80"/>
      <c r="D50" s="8"/>
      <c r="E50" s="80"/>
      <c r="F50" s="78"/>
      <c r="G50" s="80"/>
      <c r="H50" s="80"/>
      <c r="I50" s="80"/>
    </row>
    <row r="51" spans="1:24" s="9" customFormat="1" ht="15.75" x14ac:dyDescent="0.25">
      <c r="A51" s="4"/>
      <c r="B51" s="78"/>
      <c r="C51" s="80"/>
      <c r="D51" s="8"/>
      <c r="E51" s="80"/>
      <c r="F51" s="81"/>
      <c r="G51" s="80"/>
      <c r="H51" s="80"/>
      <c r="I51" s="80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s="5" customFormat="1" ht="15.75" x14ac:dyDescent="0.25">
      <c r="A52" s="4"/>
      <c r="B52" s="10" t="s">
        <v>103</v>
      </c>
      <c r="C52" s="11" t="s">
        <v>77</v>
      </c>
      <c r="D52" s="11"/>
      <c r="E52" s="10">
        <v>2025</v>
      </c>
      <c r="F52" s="10" t="s">
        <v>76</v>
      </c>
      <c r="G52" s="10">
        <v>193</v>
      </c>
      <c r="H52" s="16">
        <v>120</v>
      </c>
      <c r="I52" s="16">
        <v>1132.52979</v>
      </c>
    </row>
    <row r="53" spans="1:24" s="5" customFormat="1" ht="113.25" customHeight="1" outlineLevel="1" x14ac:dyDescent="0.25">
      <c r="A53" s="4"/>
      <c r="B53" s="4" t="s">
        <v>103</v>
      </c>
      <c r="C53" s="13" t="s">
        <v>105</v>
      </c>
      <c r="D53" s="13"/>
      <c r="E53" s="4">
        <v>2025</v>
      </c>
      <c r="F53" s="4" t="s">
        <v>76</v>
      </c>
      <c r="G53" s="4">
        <v>150</v>
      </c>
      <c r="H53" s="4">
        <v>90</v>
      </c>
      <c r="I53" s="4">
        <v>880.20450000000005</v>
      </c>
    </row>
    <row r="54" spans="1:24" s="5" customFormat="1" ht="113.25" customHeight="1" outlineLevel="1" x14ac:dyDescent="0.25">
      <c r="A54" s="4"/>
      <c r="B54" s="4" t="s">
        <v>103</v>
      </c>
      <c r="C54" s="13" t="s">
        <v>106</v>
      </c>
      <c r="D54" s="13"/>
      <c r="E54" s="4">
        <v>2025</v>
      </c>
      <c r="F54" s="4" t="s">
        <v>76</v>
      </c>
      <c r="G54" s="4">
        <v>43</v>
      </c>
      <c r="H54" s="4">
        <v>30</v>
      </c>
      <c r="I54" s="4">
        <v>252.32529</v>
      </c>
    </row>
    <row r="55" spans="1:24" s="5" customFormat="1" ht="15.75" x14ac:dyDescent="0.25">
      <c r="A55" s="4"/>
      <c r="B55" s="19"/>
      <c r="C55" s="20"/>
      <c r="D55" s="20"/>
      <c r="E55" s="19"/>
      <c r="F55" s="19"/>
      <c r="G55" s="19"/>
      <c r="H55" s="19"/>
      <c r="I55" s="19"/>
    </row>
    <row r="56" spans="1:24" s="5" customFormat="1" ht="15.75" x14ac:dyDescent="0.25">
      <c r="A56" s="4"/>
      <c r="B56" s="77" t="s">
        <v>107</v>
      </c>
      <c r="C56" s="79" t="s">
        <v>108</v>
      </c>
      <c r="D56" s="7"/>
      <c r="E56" s="79"/>
      <c r="F56" s="77" t="s">
        <v>76</v>
      </c>
      <c r="G56" s="79"/>
      <c r="H56" s="79"/>
      <c r="I56" s="79"/>
    </row>
    <row r="57" spans="1:24" s="5" customFormat="1" ht="15.75" x14ac:dyDescent="0.25">
      <c r="A57" s="4"/>
      <c r="B57" s="78"/>
      <c r="C57" s="80"/>
      <c r="D57" s="8"/>
      <c r="E57" s="80"/>
      <c r="F57" s="78"/>
      <c r="G57" s="80"/>
      <c r="H57" s="80"/>
      <c r="I57" s="80"/>
    </row>
    <row r="58" spans="1:24" s="5" customFormat="1" ht="15.75" x14ac:dyDescent="0.25">
      <c r="A58" s="4"/>
      <c r="B58" s="78"/>
      <c r="C58" s="80"/>
      <c r="D58" s="8"/>
      <c r="E58" s="80"/>
      <c r="F58" s="78"/>
      <c r="G58" s="80"/>
      <c r="H58" s="80"/>
      <c r="I58" s="80"/>
    </row>
    <row r="59" spans="1:24" s="9" customFormat="1" ht="15.75" x14ac:dyDescent="0.25">
      <c r="A59" s="4"/>
      <c r="B59" s="78"/>
      <c r="C59" s="80"/>
      <c r="D59" s="8"/>
      <c r="E59" s="80"/>
      <c r="F59" s="81"/>
      <c r="G59" s="80"/>
      <c r="H59" s="80"/>
      <c r="I59" s="80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s="5" customFormat="1" ht="15.75" x14ac:dyDescent="0.25">
      <c r="A60" s="4"/>
      <c r="B60" s="10" t="s">
        <v>107</v>
      </c>
      <c r="C60" s="11" t="s">
        <v>77</v>
      </c>
      <c r="D60" s="11"/>
      <c r="E60" s="10">
        <v>2025</v>
      </c>
      <c r="F60" s="10" t="s">
        <v>76</v>
      </c>
      <c r="G60" s="10">
        <v>248</v>
      </c>
      <c r="H60" s="16">
        <v>280</v>
      </c>
      <c r="I60" s="16">
        <v>1671.57952</v>
      </c>
    </row>
    <row r="61" spans="1:24" s="5" customFormat="1" ht="79.5" customHeight="1" outlineLevel="1" x14ac:dyDescent="0.25">
      <c r="A61" s="4"/>
      <c r="B61" s="4" t="s">
        <v>107</v>
      </c>
      <c r="C61" s="13" t="s">
        <v>109</v>
      </c>
      <c r="D61" s="13"/>
      <c r="E61" s="4">
        <v>2025</v>
      </c>
      <c r="F61" s="4" t="s">
        <v>76</v>
      </c>
      <c r="G61" s="4">
        <v>225</v>
      </c>
      <c r="H61" s="4">
        <v>130</v>
      </c>
      <c r="I61" s="4">
        <v>1516.5540000000001</v>
      </c>
    </row>
    <row r="62" spans="1:24" s="5" customFormat="1" ht="79.5" customHeight="1" outlineLevel="1" x14ac:dyDescent="0.25">
      <c r="A62" s="4"/>
      <c r="B62" s="4" t="s">
        <v>107</v>
      </c>
      <c r="C62" s="13" t="s">
        <v>110</v>
      </c>
      <c r="D62" s="13"/>
      <c r="E62" s="4">
        <v>2025</v>
      </c>
      <c r="F62" s="4" t="s">
        <v>76</v>
      </c>
      <c r="G62" s="4">
        <v>23</v>
      </c>
      <c r="H62" s="4">
        <v>150</v>
      </c>
      <c r="I62" s="4">
        <v>155.02552</v>
      </c>
    </row>
    <row r="63" spans="1:24" s="5" customFormat="1" ht="15.75" x14ac:dyDescent="0.25">
      <c r="A63" s="4"/>
      <c r="B63" s="19"/>
      <c r="C63" s="20"/>
      <c r="D63" s="20"/>
      <c r="E63" s="19"/>
      <c r="F63" s="19"/>
      <c r="G63" s="19"/>
      <c r="H63" s="19"/>
      <c r="I63" s="19"/>
    </row>
    <row r="64" spans="1:24" s="5" customFormat="1" ht="15.75" x14ac:dyDescent="0.25">
      <c r="A64" s="4"/>
      <c r="B64" s="77" t="s">
        <v>111</v>
      </c>
      <c r="C64" s="79" t="s">
        <v>112</v>
      </c>
      <c r="D64" s="7"/>
      <c r="E64" s="79"/>
      <c r="F64" s="77" t="s">
        <v>76</v>
      </c>
      <c r="G64" s="79"/>
      <c r="H64" s="79"/>
      <c r="I64" s="79"/>
    </row>
    <row r="65" spans="1:24" s="5" customFormat="1" ht="15.75" x14ac:dyDescent="0.25">
      <c r="A65" s="4"/>
      <c r="B65" s="78"/>
      <c r="C65" s="80"/>
      <c r="D65" s="8"/>
      <c r="E65" s="80"/>
      <c r="F65" s="78"/>
      <c r="G65" s="80"/>
      <c r="H65" s="80"/>
      <c r="I65" s="80"/>
    </row>
    <row r="66" spans="1:24" s="5" customFormat="1" ht="15.75" x14ac:dyDescent="0.25">
      <c r="A66" s="4"/>
      <c r="B66" s="78"/>
      <c r="C66" s="80"/>
      <c r="D66" s="8"/>
      <c r="E66" s="80"/>
      <c r="F66" s="78"/>
      <c r="G66" s="80"/>
      <c r="H66" s="80"/>
      <c r="I66" s="80"/>
    </row>
    <row r="67" spans="1:24" s="9" customFormat="1" ht="15.75" x14ac:dyDescent="0.25">
      <c r="A67" s="4"/>
      <c r="B67" s="78"/>
      <c r="C67" s="80"/>
      <c r="D67" s="8"/>
      <c r="E67" s="80"/>
      <c r="F67" s="81"/>
      <c r="G67" s="80"/>
      <c r="H67" s="80"/>
      <c r="I67" s="80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s="5" customFormat="1" ht="15.75" x14ac:dyDescent="0.25">
      <c r="A68" s="4"/>
      <c r="B68" s="10" t="s">
        <v>111</v>
      </c>
      <c r="C68" s="11" t="s">
        <v>77</v>
      </c>
      <c r="D68" s="11"/>
      <c r="E68" s="10">
        <v>2023</v>
      </c>
      <c r="F68" s="10" t="s">
        <v>76</v>
      </c>
      <c r="G68" s="10">
        <v>1</v>
      </c>
      <c r="H68" s="16">
        <v>45</v>
      </c>
      <c r="I68" s="16">
        <v>2401.6869999999999</v>
      </c>
    </row>
    <row r="69" spans="1:24" s="5" customFormat="1" ht="96.75" customHeight="1" outlineLevel="1" x14ac:dyDescent="0.25">
      <c r="A69" s="4"/>
      <c r="B69" s="4" t="s">
        <v>111</v>
      </c>
      <c r="C69" s="13" t="s">
        <v>113</v>
      </c>
      <c r="D69" s="13"/>
      <c r="E69" s="4"/>
      <c r="F69" s="4"/>
      <c r="G69" s="4">
        <v>1</v>
      </c>
      <c r="H69" s="4">
        <v>45</v>
      </c>
      <c r="I69" s="4">
        <v>2401.6869999999999</v>
      </c>
    </row>
    <row r="70" spans="1:24" s="5" customFormat="1" ht="15.75" x14ac:dyDescent="0.25">
      <c r="A70" s="4"/>
      <c r="B70" s="4"/>
      <c r="C70" s="13"/>
      <c r="D70" s="13"/>
      <c r="E70" s="4"/>
      <c r="F70" s="4"/>
      <c r="G70" s="4"/>
      <c r="H70" s="4"/>
      <c r="I70" s="4"/>
    </row>
    <row r="71" spans="1:24" s="27" customFormat="1" ht="47.25" x14ac:dyDescent="0.25">
      <c r="A71" s="21"/>
      <c r="B71" s="22" t="s">
        <v>114</v>
      </c>
      <c r="C71" s="23" t="s">
        <v>115</v>
      </c>
      <c r="D71" s="24"/>
      <c r="E71" s="25"/>
      <c r="F71" s="25" t="s">
        <v>116</v>
      </c>
      <c r="G71" s="26"/>
      <c r="H71" s="26"/>
      <c r="I71" s="26"/>
    </row>
    <row r="72" spans="1:24" s="27" customFormat="1" ht="31.5" x14ac:dyDescent="0.25">
      <c r="A72" s="28"/>
      <c r="B72" s="29" t="s">
        <v>114</v>
      </c>
      <c r="C72" s="11" t="s">
        <v>117</v>
      </c>
      <c r="D72" s="10">
        <v>2025</v>
      </c>
      <c r="E72" s="10">
        <v>2025</v>
      </c>
      <c r="F72" s="10" t="s">
        <v>116</v>
      </c>
      <c r="G72" s="10">
        <v>8</v>
      </c>
      <c r="H72" s="10">
        <v>34</v>
      </c>
      <c r="I72" s="16">
        <v>553.54799999999989</v>
      </c>
    </row>
    <row r="73" spans="1:24" s="27" customFormat="1" ht="82.5" customHeight="1" outlineLevel="1" x14ac:dyDescent="0.25">
      <c r="A73" s="28"/>
      <c r="B73" s="30" t="s">
        <v>114</v>
      </c>
      <c r="C73" s="13" t="s">
        <v>118</v>
      </c>
      <c r="D73" s="13"/>
      <c r="E73" s="28">
        <v>2025</v>
      </c>
      <c r="F73" s="31" t="s">
        <v>116</v>
      </c>
      <c r="G73" s="4">
        <v>1</v>
      </c>
      <c r="H73" s="32">
        <v>3</v>
      </c>
      <c r="I73" s="33">
        <v>69.1935</v>
      </c>
    </row>
    <row r="74" spans="1:24" s="27" customFormat="1" ht="82.5" customHeight="1" outlineLevel="1" x14ac:dyDescent="0.25">
      <c r="A74" s="28"/>
      <c r="B74" s="30" t="s">
        <v>114</v>
      </c>
      <c r="C74" s="13" t="s">
        <v>119</v>
      </c>
      <c r="D74" s="13"/>
      <c r="E74" s="28">
        <v>2025</v>
      </c>
      <c r="F74" s="31" t="s">
        <v>116</v>
      </c>
      <c r="G74" s="4">
        <v>1</v>
      </c>
      <c r="H74" s="32">
        <v>3</v>
      </c>
      <c r="I74" s="33">
        <v>69.1935</v>
      </c>
    </row>
    <row r="75" spans="1:24" s="27" customFormat="1" ht="82.5" customHeight="1" outlineLevel="1" x14ac:dyDescent="0.25">
      <c r="A75" s="28"/>
      <c r="B75" s="30" t="s">
        <v>114</v>
      </c>
      <c r="C75" s="13" t="s">
        <v>120</v>
      </c>
      <c r="D75" s="13"/>
      <c r="E75" s="28">
        <v>2025</v>
      </c>
      <c r="F75" s="31" t="s">
        <v>116</v>
      </c>
      <c r="G75" s="4">
        <v>1</v>
      </c>
      <c r="H75" s="32">
        <v>4</v>
      </c>
      <c r="I75" s="33">
        <v>69.1935</v>
      </c>
    </row>
    <row r="76" spans="1:24" s="27" customFormat="1" ht="82.5" customHeight="1" outlineLevel="1" x14ac:dyDescent="0.25">
      <c r="A76" s="28"/>
      <c r="B76" s="30" t="s">
        <v>114</v>
      </c>
      <c r="C76" s="13" t="s">
        <v>121</v>
      </c>
      <c r="D76" s="13"/>
      <c r="E76" s="28">
        <v>2025</v>
      </c>
      <c r="F76" s="31" t="s">
        <v>116</v>
      </c>
      <c r="G76" s="4">
        <v>1</v>
      </c>
      <c r="H76" s="32">
        <v>5</v>
      </c>
      <c r="I76" s="33">
        <v>69.1935</v>
      </c>
    </row>
    <row r="77" spans="1:24" s="27" customFormat="1" ht="82.5" customHeight="1" outlineLevel="1" x14ac:dyDescent="0.25">
      <c r="A77" s="28"/>
      <c r="B77" s="30" t="s">
        <v>114</v>
      </c>
      <c r="C77" s="13" t="s">
        <v>122</v>
      </c>
      <c r="D77" s="13"/>
      <c r="E77" s="28">
        <v>2025</v>
      </c>
      <c r="F77" s="31" t="s">
        <v>116</v>
      </c>
      <c r="G77" s="4">
        <v>1</v>
      </c>
      <c r="H77" s="32">
        <v>5</v>
      </c>
      <c r="I77" s="33">
        <v>69.1935</v>
      </c>
    </row>
    <row r="78" spans="1:24" s="27" customFormat="1" ht="82.5" customHeight="1" outlineLevel="1" x14ac:dyDescent="0.25">
      <c r="A78" s="28"/>
      <c r="B78" s="30" t="s">
        <v>114</v>
      </c>
      <c r="C78" s="13" t="s">
        <v>123</v>
      </c>
      <c r="D78" s="13"/>
      <c r="E78" s="28">
        <v>2025</v>
      </c>
      <c r="F78" s="31" t="s">
        <v>116</v>
      </c>
      <c r="G78" s="4">
        <v>1</v>
      </c>
      <c r="H78" s="32">
        <v>6</v>
      </c>
      <c r="I78" s="33">
        <v>69.1935</v>
      </c>
    </row>
    <row r="79" spans="1:24" s="27" customFormat="1" ht="63" outlineLevel="1" x14ac:dyDescent="0.25">
      <c r="A79" s="28"/>
      <c r="B79" s="30" t="s">
        <v>114</v>
      </c>
      <c r="C79" s="13" t="s">
        <v>124</v>
      </c>
      <c r="D79" s="13"/>
      <c r="E79" s="28">
        <v>2025</v>
      </c>
      <c r="F79" s="31" t="s">
        <v>116</v>
      </c>
      <c r="G79" s="4">
        <v>1</v>
      </c>
      <c r="H79" s="32">
        <v>7</v>
      </c>
      <c r="I79" s="33">
        <v>69.1935</v>
      </c>
    </row>
    <row r="80" spans="1:24" s="27" customFormat="1" ht="153" customHeight="1" outlineLevel="1" x14ac:dyDescent="0.25">
      <c r="A80" s="28"/>
      <c r="B80" s="30"/>
      <c r="C80" s="13" t="s">
        <v>125</v>
      </c>
      <c r="D80" s="13"/>
      <c r="E80" s="28">
        <v>2025</v>
      </c>
      <c r="F80" s="31" t="s">
        <v>116</v>
      </c>
      <c r="G80" s="4">
        <v>1</v>
      </c>
      <c r="H80" s="32">
        <v>1</v>
      </c>
      <c r="I80" s="33">
        <v>69.1935</v>
      </c>
    </row>
    <row r="81" spans="1:9" s="27" customFormat="1" ht="15.75" x14ac:dyDescent="0.25">
      <c r="A81" s="34"/>
      <c r="B81" s="4"/>
      <c r="C81" s="13"/>
      <c r="D81" s="4"/>
      <c r="E81" s="35"/>
      <c r="F81" s="28"/>
      <c r="G81" s="4"/>
      <c r="H81" s="4"/>
      <c r="I81" s="32"/>
    </row>
    <row r="82" spans="1:9" s="27" customFormat="1" ht="47.25" x14ac:dyDescent="0.25">
      <c r="A82" s="21"/>
      <c r="B82" s="22" t="s">
        <v>126</v>
      </c>
      <c r="C82" s="23" t="s">
        <v>127</v>
      </c>
      <c r="D82" s="24"/>
      <c r="E82" s="25"/>
      <c r="F82" s="25" t="s">
        <v>128</v>
      </c>
      <c r="G82" s="26"/>
      <c r="H82" s="26"/>
      <c r="I82" s="26"/>
    </row>
    <row r="83" spans="1:9" s="27" customFormat="1" ht="31.5" x14ac:dyDescent="0.25">
      <c r="A83" s="28"/>
      <c r="B83" s="29" t="s">
        <v>126</v>
      </c>
      <c r="C83" s="11" t="s">
        <v>117</v>
      </c>
      <c r="D83" s="10">
        <v>2025</v>
      </c>
      <c r="E83" s="10">
        <v>2025</v>
      </c>
      <c r="F83" s="10" t="s">
        <v>128</v>
      </c>
      <c r="G83" s="10">
        <v>64</v>
      </c>
      <c r="H83" s="10">
        <v>915</v>
      </c>
      <c r="I83" s="16">
        <v>5287.2115200000062</v>
      </c>
    </row>
    <row r="84" spans="1:9" s="27" customFormat="1" ht="143.25" customHeight="1" outlineLevel="1" x14ac:dyDescent="0.25">
      <c r="A84" s="28"/>
      <c r="B84" s="30" t="s">
        <v>126</v>
      </c>
      <c r="C84" s="13" t="s">
        <v>129</v>
      </c>
      <c r="D84" s="13"/>
      <c r="E84" s="28">
        <v>2025</v>
      </c>
      <c r="F84" s="36" t="s">
        <v>128</v>
      </c>
      <c r="G84" s="4">
        <v>1</v>
      </c>
      <c r="H84" s="32">
        <v>3</v>
      </c>
      <c r="I84" s="33">
        <v>82.612679999999997</v>
      </c>
    </row>
    <row r="85" spans="1:9" s="27" customFormat="1" ht="63" outlineLevel="1" x14ac:dyDescent="0.25">
      <c r="A85" s="28"/>
      <c r="B85" s="30" t="s">
        <v>126</v>
      </c>
      <c r="C85" s="13" t="s">
        <v>130</v>
      </c>
      <c r="D85" s="13"/>
      <c r="E85" s="28">
        <v>2025</v>
      </c>
      <c r="F85" s="36" t="s">
        <v>128</v>
      </c>
      <c r="G85" s="4">
        <v>1</v>
      </c>
      <c r="H85" s="32">
        <v>6</v>
      </c>
      <c r="I85" s="33">
        <v>82.612679999999997</v>
      </c>
    </row>
    <row r="86" spans="1:9" s="27" customFormat="1" ht="63" outlineLevel="1" x14ac:dyDescent="0.25">
      <c r="A86" s="28"/>
      <c r="B86" s="30" t="s">
        <v>126</v>
      </c>
      <c r="C86" s="13" t="s">
        <v>131</v>
      </c>
      <c r="D86" s="13"/>
      <c r="E86" s="28">
        <v>2025</v>
      </c>
      <c r="F86" s="36" t="s">
        <v>128</v>
      </c>
      <c r="G86" s="4">
        <v>1</v>
      </c>
      <c r="H86" s="32">
        <v>6</v>
      </c>
      <c r="I86" s="33">
        <v>82.612679999999997</v>
      </c>
    </row>
    <row r="87" spans="1:9" s="27" customFormat="1" ht="47.25" outlineLevel="1" x14ac:dyDescent="0.25">
      <c r="A87" s="28"/>
      <c r="B87" s="30" t="s">
        <v>126</v>
      </c>
      <c r="C87" s="13" t="s">
        <v>132</v>
      </c>
      <c r="D87" s="13"/>
      <c r="E87" s="28">
        <v>2025</v>
      </c>
      <c r="F87" s="36" t="s">
        <v>128</v>
      </c>
      <c r="G87" s="4">
        <v>1</v>
      </c>
      <c r="H87" s="32">
        <v>9</v>
      </c>
      <c r="I87" s="33">
        <v>82.612679999999997</v>
      </c>
    </row>
    <row r="88" spans="1:9" s="27" customFormat="1" ht="78.75" outlineLevel="1" x14ac:dyDescent="0.25">
      <c r="A88" s="28"/>
      <c r="B88" s="30" t="s">
        <v>126</v>
      </c>
      <c r="C88" s="13" t="s">
        <v>133</v>
      </c>
      <c r="D88" s="13"/>
      <c r="E88" s="28">
        <v>2025</v>
      </c>
      <c r="F88" s="36" t="s">
        <v>128</v>
      </c>
      <c r="G88" s="4">
        <v>1</v>
      </c>
      <c r="H88" s="32">
        <v>10</v>
      </c>
      <c r="I88" s="33">
        <v>82.612679999999997</v>
      </c>
    </row>
    <row r="89" spans="1:9" s="27" customFormat="1" ht="63" outlineLevel="1" x14ac:dyDescent="0.25">
      <c r="A89" s="28"/>
      <c r="B89" s="30" t="s">
        <v>126</v>
      </c>
      <c r="C89" s="13" t="s">
        <v>134</v>
      </c>
      <c r="D89" s="13"/>
      <c r="E89" s="28">
        <v>2025</v>
      </c>
      <c r="F89" s="36" t="s">
        <v>128</v>
      </c>
      <c r="G89" s="4">
        <v>1</v>
      </c>
      <c r="H89" s="32">
        <v>10</v>
      </c>
      <c r="I89" s="33">
        <v>82.612679999999997</v>
      </c>
    </row>
    <row r="90" spans="1:9" s="27" customFormat="1" ht="63" outlineLevel="1" x14ac:dyDescent="0.25">
      <c r="A90" s="28"/>
      <c r="B90" s="30" t="s">
        <v>126</v>
      </c>
      <c r="C90" s="13" t="s">
        <v>135</v>
      </c>
      <c r="D90" s="13"/>
      <c r="E90" s="28">
        <v>2025</v>
      </c>
      <c r="F90" s="36" t="s">
        <v>128</v>
      </c>
      <c r="G90" s="4">
        <v>1</v>
      </c>
      <c r="H90" s="32">
        <v>10</v>
      </c>
      <c r="I90" s="33">
        <v>82.612679999999997</v>
      </c>
    </row>
    <row r="91" spans="1:9" s="27" customFormat="1" ht="63" outlineLevel="1" x14ac:dyDescent="0.25">
      <c r="A91" s="28"/>
      <c r="B91" s="30" t="s">
        <v>126</v>
      </c>
      <c r="C91" s="13" t="s">
        <v>136</v>
      </c>
      <c r="D91" s="13"/>
      <c r="E91" s="28">
        <v>2025</v>
      </c>
      <c r="F91" s="36" t="s">
        <v>128</v>
      </c>
      <c r="G91" s="4">
        <v>1</v>
      </c>
      <c r="H91" s="32">
        <v>10</v>
      </c>
      <c r="I91" s="33">
        <v>82.612679999999997</v>
      </c>
    </row>
    <row r="92" spans="1:9" s="27" customFormat="1" ht="63" outlineLevel="1" x14ac:dyDescent="0.25">
      <c r="A92" s="28"/>
      <c r="B92" s="30" t="s">
        <v>126</v>
      </c>
      <c r="C92" s="13" t="s">
        <v>137</v>
      </c>
      <c r="D92" s="13"/>
      <c r="E92" s="28">
        <v>2025</v>
      </c>
      <c r="F92" s="36" t="s">
        <v>128</v>
      </c>
      <c r="G92" s="4">
        <v>1</v>
      </c>
      <c r="H92" s="32">
        <v>12</v>
      </c>
      <c r="I92" s="33">
        <v>82.612679999999997</v>
      </c>
    </row>
    <row r="93" spans="1:9" s="27" customFormat="1" ht="78.75" outlineLevel="1" x14ac:dyDescent="0.25">
      <c r="A93" s="28"/>
      <c r="B93" s="30" t="s">
        <v>126</v>
      </c>
      <c r="C93" s="13" t="s">
        <v>138</v>
      </c>
      <c r="D93" s="13"/>
      <c r="E93" s="28">
        <v>2025</v>
      </c>
      <c r="F93" s="36" t="s">
        <v>128</v>
      </c>
      <c r="G93" s="4">
        <v>1</v>
      </c>
      <c r="H93" s="32">
        <v>12</v>
      </c>
      <c r="I93" s="33">
        <v>82.612679999999997</v>
      </c>
    </row>
    <row r="94" spans="1:9" s="27" customFormat="1" ht="63" outlineLevel="1" x14ac:dyDescent="0.25">
      <c r="A94" s="28"/>
      <c r="B94" s="30" t="s">
        <v>126</v>
      </c>
      <c r="C94" s="13" t="s">
        <v>139</v>
      </c>
      <c r="D94" s="13"/>
      <c r="E94" s="28">
        <v>2025</v>
      </c>
      <c r="F94" s="36" t="s">
        <v>128</v>
      </c>
      <c r="G94" s="4">
        <v>1</v>
      </c>
      <c r="H94" s="32">
        <v>12</v>
      </c>
      <c r="I94" s="33">
        <v>82.612679999999997</v>
      </c>
    </row>
    <row r="95" spans="1:9" s="27" customFormat="1" ht="47.25" outlineLevel="1" x14ac:dyDescent="0.25">
      <c r="A95" s="28"/>
      <c r="B95" s="30" t="s">
        <v>126</v>
      </c>
      <c r="C95" s="13" t="s">
        <v>140</v>
      </c>
      <c r="D95" s="13"/>
      <c r="E95" s="28">
        <v>2025</v>
      </c>
      <c r="F95" s="36" t="s">
        <v>128</v>
      </c>
      <c r="G95" s="4">
        <v>1</v>
      </c>
      <c r="H95" s="32">
        <v>12</v>
      </c>
      <c r="I95" s="33">
        <v>82.612679999999997</v>
      </c>
    </row>
    <row r="96" spans="1:9" s="27" customFormat="1" ht="47.25" outlineLevel="1" x14ac:dyDescent="0.25">
      <c r="A96" s="28"/>
      <c r="B96" s="30" t="s">
        <v>126</v>
      </c>
      <c r="C96" s="13" t="s">
        <v>141</v>
      </c>
      <c r="D96" s="13"/>
      <c r="E96" s="28">
        <v>2025</v>
      </c>
      <c r="F96" s="36" t="s">
        <v>128</v>
      </c>
      <c r="G96" s="4">
        <v>1</v>
      </c>
      <c r="H96" s="32">
        <v>15</v>
      </c>
      <c r="I96" s="33">
        <v>82.612679999999997</v>
      </c>
    </row>
    <row r="97" spans="1:9" s="27" customFormat="1" ht="47.25" outlineLevel="1" x14ac:dyDescent="0.25">
      <c r="A97" s="28"/>
      <c r="B97" s="30" t="s">
        <v>126</v>
      </c>
      <c r="C97" s="13" t="s">
        <v>142</v>
      </c>
      <c r="D97" s="13"/>
      <c r="E97" s="28">
        <v>2025</v>
      </c>
      <c r="F97" s="36" t="s">
        <v>128</v>
      </c>
      <c r="G97" s="4">
        <v>1</v>
      </c>
      <c r="H97" s="32">
        <v>15</v>
      </c>
      <c r="I97" s="33">
        <v>82.612679999999997</v>
      </c>
    </row>
    <row r="98" spans="1:9" s="27" customFormat="1" ht="47.25" outlineLevel="1" x14ac:dyDescent="0.25">
      <c r="A98" s="28"/>
      <c r="B98" s="30" t="s">
        <v>126</v>
      </c>
      <c r="C98" s="13" t="s">
        <v>143</v>
      </c>
      <c r="D98" s="13"/>
      <c r="E98" s="28">
        <v>2025</v>
      </c>
      <c r="F98" s="36" t="s">
        <v>128</v>
      </c>
      <c r="G98" s="4">
        <v>1</v>
      </c>
      <c r="H98" s="32">
        <v>15</v>
      </c>
      <c r="I98" s="33">
        <v>82.612679999999997</v>
      </c>
    </row>
    <row r="99" spans="1:9" s="27" customFormat="1" ht="47.25" outlineLevel="1" x14ac:dyDescent="0.25">
      <c r="A99" s="28"/>
      <c r="B99" s="30" t="s">
        <v>126</v>
      </c>
      <c r="C99" s="13" t="s">
        <v>144</v>
      </c>
      <c r="D99" s="13"/>
      <c r="E99" s="28">
        <v>2025</v>
      </c>
      <c r="F99" s="36" t="s">
        <v>128</v>
      </c>
      <c r="G99" s="4">
        <v>1</v>
      </c>
      <c r="H99" s="32">
        <v>15</v>
      </c>
      <c r="I99" s="33">
        <v>82.612679999999997</v>
      </c>
    </row>
    <row r="100" spans="1:9" s="27" customFormat="1" ht="63" outlineLevel="1" x14ac:dyDescent="0.25">
      <c r="A100" s="28"/>
      <c r="B100" s="30" t="s">
        <v>126</v>
      </c>
      <c r="C100" s="13" t="s">
        <v>145</v>
      </c>
      <c r="D100" s="13"/>
      <c r="E100" s="28">
        <v>2025</v>
      </c>
      <c r="F100" s="36" t="s">
        <v>128</v>
      </c>
      <c r="G100" s="4">
        <v>1</v>
      </c>
      <c r="H100" s="32">
        <v>15</v>
      </c>
      <c r="I100" s="33">
        <v>82.612679999999997</v>
      </c>
    </row>
    <row r="101" spans="1:9" s="27" customFormat="1" ht="63" outlineLevel="1" x14ac:dyDescent="0.25">
      <c r="A101" s="28"/>
      <c r="B101" s="30" t="s">
        <v>126</v>
      </c>
      <c r="C101" s="13" t="s">
        <v>146</v>
      </c>
      <c r="D101" s="13"/>
      <c r="E101" s="28">
        <v>2025</v>
      </c>
      <c r="F101" s="36" t="s">
        <v>128</v>
      </c>
      <c r="G101" s="4">
        <v>1</v>
      </c>
      <c r="H101" s="32">
        <v>15</v>
      </c>
      <c r="I101" s="33">
        <v>82.612679999999997</v>
      </c>
    </row>
    <row r="102" spans="1:9" s="27" customFormat="1" ht="63" outlineLevel="1" x14ac:dyDescent="0.25">
      <c r="A102" s="28"/>
      <c r="B102" s="30" t="s">
        <v>126</v>
      </c>
      <c r="C102" s="13" t="s">
        <v>147</v>
      </c>
      <c r="D102" s="13"/>
      <c r="E102" s="28">
        <v>2025</v>
      </c>
      <c r="F102" s="36" t="s">
        <v>128</v>
      </c>
      <c r="G102" s="4">
        <v>1</v>
      </c>
      <c r="H102" s="32">
        <v>15</v>
      </c>
      <c r="I102" s="33">
        <v>82.612679999999997</v>
      </c>
    </row>
    <row r="103" spans="1:9" s="27" customFormat="1" ht="63" outlineLevel="1" x14ac:dyDescent="0.25">
      <c r="A103" s="28"/>
      <c r="B103" s="30" t="s">
        <v>126</v>
      </c>
      <c r="C103" s="13" t="s">
        <v>148</v>
      </c>
      <c r="D103" s="13"/>
      <c r="E103" s="28">
        <v>2025</v>
      </c>
      <c r="F103" s="36" t="s">
        <v>128</v>
      </c>
      <c r="G103" s="4">
        <v>1</v>
      </c>
      <c r="H103" s="32">
        <v>15</v>
      </c>
      <c r="I103" s="33">
        <v>82.612679999999997</v>
      </c>
    </row>
    <row r="104" spans="1:9" s="27" customFormat="1" ht="63" outlineLevel="1" x14ac:dyDescent="0.25">
      <c r="A104" s="28"/>
      <c r="B104" s="30" t="s">
        <v>126</v>
      </c>
      <c r="C104" s="13" t="s">
        <v>149</v>
      </c>
      <c r="D104" s="13"/>
      <c r="E104" s="28">
        <v>2025</v>
      </c>
      <c r="F104" s="36" t="s">
        <v>128</v>
      </c>
      <c r="G104" s="4">
        <v>1</v>
      </c>
      <c r="H104" s="32">
        <v>15</v>
      </c>
      <c r="I104" s="33">
        <v>82.612679999999997</v>
      </c>
    </row>
    <row r="105" spans="1:9" s="27" customFormat="1" ht="63" outlineLevel="1" x14ac:dyDescent="0.25">
      <c r="A105" s="28"/>
      <c r="B105" s="30" t="s">
        <v>126</v>
      </c>
      <c r="C105" s="13" t="s">
        <v>150</v>
      </c>
      <c r="D105" s="13"/>
      <c r="E105" s="28">
        <v>2025</v>
      </c>
      <c r="F105" s="36" t="s">
        <v>128</v>
      </c>
      <c r="G105" s="4">
        <v>1</v>
      </c>
      <c r="H105" s="32">
        <v>15</v>
      </c>
      <c r="I105" s="33">
        <v>82.612679999999997</v>
      </c>
    </row>
    <row r="106" spans="1:9" s="27" customFormat="1" ht="63" outlineLevel="1" x14ac:dyDescent="0.25">
      <c r="A106" s="28"/>
      <c r="B106" s="30" t="s">
        <v>126</v>
      </c>
      <c r="C106" s="13" t="s">
        <v>151</v>
      </c>
      <c r="D106" s="13"/>
      <c r="E106" s="28">
        <v>2025</v>
      </c>
      <c r="F106" s="36" t="s">
        <v>128</v>
      </c>
      <c r="G106" s="4">
        <v>1</v>
      </c>
      <c r="H106" s="32">
        <v>15</v>
      </c>
      <c r="I106" s="33">
        <v>82.612679999999997</v>
      </c>
    </row>
    <row r="107" spans="1:9" s="27" customFormat="1" ht="47.25" outlineLevel="1" x14ac:dyDescent="0.25">
      <c r="A107" s="28"/>
      <c r="B107" s="30" t="s">
        <v>126</v>
      </c>
      <c r="C107" s="13" t="s">
        <v>152</v>
      </c>
      <c r="D107" s="13"/>
      <c r="E107" s="28">
        <v>2025</v>
      </c>
      <c r="F107" s="36" t="s">
        <v>128</v>
      </c>
      <c r="G107" s="4">
        <v>1</v>
      </c>
      <c r="H107" s="32">
        <v>15</v>
      </c>
      <c r="I107" s="33">
        <v>82.612679999999997</v>
      </c>
    </row>
    <row r="108" spans="1:9" s="27" customFormat="1" ht="63" outlineLevel="1" x14ac:dyDescent="0.25">
      <c r="A108" s="28"/>
      <c r="B108" s="30" t="s">
        <v>126</v>
      </c>
      <c r="C108" s="13" t="s">
        <v>153</v>
      </c>
      <c r="D108" s="13"/>
      <c r="E108" s="28">
        <v>2025</v>
      </c>
      <c r="F108" s="36" t="s">
        <v>128</v>
      </c>
      <c r="G108" s="4">
        <v>1</v>
      </c>
      <c r="H108" s="32">
        <v>15</v>
      </c>
      <c r="I108" s="33">
        <v>82.612679999999997</v>
      </c>
    </row>
    <row r="109" spans="1:9" s="27" customFormat="1" ht="63" outlineLevel="1" x14ac:dyDescent="0.25">
      <c r="A109" s="28"/>
      <c r="B109" s="30" t="s">
        <v>126</v>
      </c>
      <c r="C109" s="13" t="s">
        <v>154</v>
      </c>
      <c r="D109" s="13"/>
      <c r="E109" s="28">
        <v>2025</v>
      </c>
      <c r="F109" s="36" t="s">
        <v>128</v>
      </c>
      <c r="G109" s="4">
        <v>1</v>
      </c>
      <c r="H109" s="32">
        <v>15</v>
      </c>
      <c r="I109" s="33">
        <v>82.612679999999997</v>
      </c>
    </row>
    <row r="110" spans="1:9" s="27" customFormat="1" ht="47.25" outlineLevel="1" x14ac:dyDescent="0.25">
      <c r="A110" s="28"/>
      <c r="B110" s="30" t="s">
        <v>126</v>
      </c>
      <c r="C110" s="13" t="s">
        <v>155</v>
      </c>
      <c r="D110" s="13"/>
      <c r="E110" s="28">
        <v>2025</v>
      </c>
      <c r="F110" s="36" t="s">
        <v>128</v>
      </c>
      <c r="G110" s="4">
        <v>1</v>
      </c>
      <c r="H110" s="32">
        <v>15</v>
      </c>
      <c r="I110" s="33">
        <v>82.612679999999997</v>
      </c>
    </row>
    <row r="111" spans="1:9" s="27" customFormat="1" ht="47.25" outlineLevel="1" x14ac:dyDescent="0.25">
      <c r="A111" s="28"/>
      <c r="B111" s="30" t="s">
        <v>126</v>
      </c>
      <c r="C111" s="13" t="s">
        <v>156</v>
      </c>
      <c r="D111" s="13"/>
      <c r="E111" s="28">
        <v>2025</v>
      </c>
      <c r="F111" s="36" t="s">
        <v>128</v>
      </c>
      <c r="G111" s="4">
        <v>1</v>
      </c>
      <c r="H111" s="32">
        <v>15</v>
      </c>
      <c r="I111" s="33">
        <v>82.612679999999997</v>
      </c>
    </row>
    <row r="112" spans="1:9" s="27" customFormat="1" ht="47.25" outlineLevel="1" x14ac:dyDescent="0.25">
      <c r="A112" s="28"/>
      <c r="B112" s="30" t="s">
        <v>126</v>
      </c>
      <c r="C112" s="13" t="s">
        <v>157</v>
      </c>
      <c r="D112" s="13"/>
      <c r="E112" s="28">
        <v>2025</v>
      </c>
      <c r="F112" s="36" t="s">
        <v>128</v>
      </c>
      <c r="G112" s="4">
        <v>1</v>
      </c>
      <c r="H112" s="32">
        <v>15</v>
      </c>
      <c r="I112" s="33">
        <v>82.612679999999997</v>
      </c>
    </row>
    <row r="113" spans="1:9" s="27" customFormat="1" ht="63" outlineLevel="1" x14ac:dyDescent="0.25">
      <c r="A113" s="28"/>
      <c r="B113" s="30" t="s">
        <v>126</v>
      </c>
      <c r="C113" s="13" t="s">
        <v>158</v>
      </c>
      <c r="D113" s="13"/>
      <c r="E113" s="28">
        <v>2025</v>
      </c>
      <c r="F113" s="36" t="s">
        <v>128</v>
      </c>
      <c r="G113" s="4">
        <v>1</v>
      </c>
      <c r="H113" s="32">
        <v>15</v>
      </c>
      <c r="I113" s="33">
        <v>82.612679999999997</v>
      </c>
    </row>
    <row r="114" spans="1:9" s="27" customFormat="1" ht="63" outlineLevel="1" x14ac:dyDescent="0.25">
      <c r="A114" s="28"/>
      <c r="B114" s="30" t="s">
        <v>126</v>
      </c>
      <c r="C114" s="13" t="s">
        <v>159</v>
      </c>
      <c r="D114" s="13"/>
      <c r="E114" s="28">
        <v>2025</v>
      </c>
      <c r="F114" s="36" t="s">
        <v>128</v>
      </c>
      <c r="G114" s="4">
        <v>1</v>
      </c>
      <c r="H114" s="32">
        <v>15</v>
      </c>
      <c r="I114" s="33">
        <v>82.612679999999997</v>
      </c>
    </row>
    <row r="115" spans="1:9" s="27" customFormat="1" ht="63" outlineLevel="1" x14ac:dyDescent="0.25">
      <c r="A115" s="28"/>
      <c r="B115" s="30" t="s">
        <v>126</v>
      </c>
      <c r="C115" s="13" t="s">
        <v>160</v>
      </c>
      <c r="D115" s="13"/>
      <c r="E115" s="28">
        <v>2025</v>
      </c>
      <c r="F115" s="36" t="s">
        <v>128</v>
      </c>
      <c r="G115" s="4">
        <v>1</v>
      </c>
      <c r="H115" s="32">
        <v>15</v>
      </c>
      <c r="I115" s="33">
        <v>82.612679999999997</v>
      </c>
    </row>
    <row r="116" spans="1:9" s="27" customFormat="1" ht="63" outlineLevel="1" x14ac:dyDescent="0.25">
      <c r="A116" s="28"/>
      <c r="B116" s="30" t="s">
        <v>126</v>
      </c>
      <c r="C116" s="13" t="s">
        <v>161</v>
      </c>
      <c r="D116" s="13"/>
      <c r="E116" s="28">
        <v>2025</v>
      </c>
      <c r="F116" s="36" t="s">
        <v>128</v>
      </c>
      <c r="G116" s="4">
        <v>1</v>
      </c>
      <c r="H116" s="32">
        <v>15</v>
      </c>
      <c r="I116" s="33">
        <v>82.612679999999997</v>
      </c>
    </row>
    <row r="117" spans="1:9" s="27" customFormat="1" ht="47.25" outlineLevel="1" x14ac:dyDescent="0.25">
      <c r="A117" s="28"/>
      <c r="B117" s="30" t="s">
        <v>126</v>
      </c>
      <c r="C117" s="13" t="s">
        <v>162</v>
      </c>
      <c r="D117" s="13"/>
      <c r="E117" s="28">
        <v>2025</v>
      </c>
      <c r="F117" s="36" t="s">
        <v>128</v>
      </c>
      <c r="G117" s="4">
        <v>1</v>
      </c>
      <c r="H117" s="32">
        <v>15</v>
      </c>
      <c r="I117" s="33">
        <v>82.612679999999997</v>
      </c>
    </row>
    <row r="118" spans="1:9" s="27" customFormat="1" ht="63" outlineLevel="1" x14ac:dyDescent="0.25">
      <c r="A118" s="28"/>
      <c r="B118" s="30" t="s">
        <v>126</v>
      </c>
      <c r="C118" s="13" t="s">
        <v>163</v>
      </c>
      <c r="D118" s="13"/>
      <c r="E118" s="28">
        <v>2025</v>
      </c>
      <c r="F118" s="36" t="s">
        <v>128</v>
      </c>
      <c r="G118" s="4">
        <v>1</v>
      </c>
      <c r="H118" s="32">
        <v>15</v>
      </c>
      <c r="I118" s="33">
        <v>82.612679999999997</v>
      </c>
    </row>
    <row r="119" spans="1:9" s="27" customFormat="1" ht="63" outlineLevel="1" x14ac:dyDescent="0.25">
      <c r="A119" s="28"/>
      <c r="B119" s="30" t="s">
        <v>126</v>
      </c>
      <c r="C119" s="13" t="s">
        <v>164</v>
      </c>
      <c r="D119" s="13"/>
      <c r="E119" s="28">
        <v>2025</v>
      </c>
      <c r="F119" s="36" t="s">
        <v>128</v>
      </c>
      <c r="G119" s="4">
        <v>1</v>
      </c>
      <c r="H119" s="32">
        <v>15</v>
      </c>
      <c r="I119" s="33">
        <v>82.612679999999997</v>
      </c>
    </row>
    <row r="120" spans="1:9" s="27" customFormat="1" ht="47.25" outlineLevel="1" x14ac:dyDescent="0.25">
      <c r="A120" s="28"/>
      <c r="B120" s="30" t="s">
        <v>126</v>
      </c>
      <c r="C120" s="13" t="s">
        <v>165</v>
      </c>
      <c r="D120" s="13"/>
      <c r="E120" s="28">
        <v>2025</v>
      </c>
      <c r="F120" s="36" t="s">
        <v>128</v>
      </c>
      <c r="G120" s="4">
        <v>1</v>
      </c>
      <c r="H120" s="32">
        <v>15</v>
      </c>
      <c r="I120" s="33">
        <v>82.612679999999997</v>
      </c>
    </row>
    <row r="121" spans="1:9" s="27" customFormat="1" ht="47.25" outlineLevel="1" x14ac:dyDescent="0.25">
      <c r="A121" s="28"/>
      <c r="B121" s="30" t="s">
        <v>126</v>
      </c>
      <c r="C121" s="13" t="s">
        <v>166</v>
      </c>
      <c r="D121" s="13"/>
      <c r="E121" s="28">
        <v>2025</v>
      </c>
      <c r="F121" s="36" t="s">
        <v>128</v>
      </c>
      <c r="G121" s="4">
        <v>1</v>
      </c>
      <c r="H121" s="32">
        <v>15</v>
      </c>
      <c r="I121" s="33">
        <v>82.612679999999997</v>
      </c>
    </row>
    <row r="122" spans="1:9" s="27" customFormat="1" ht="63" outlineLevel="1" x14ac:dyDescent="0.25">
      <c r="A122" s="28"/>
      <c r="B122" s="30" t="s">
        <v>126</v>
      </c>
      <c r="C122" s="13" t="s">
        <v>167</v>
      </c>
      <c r="D122" s="13"/>
      <c r="E122" s="28">
        <v>2025</v>
      </c>
      <c r="F122" s="36" t="s">
        <v>128</v>
      </c>
      <c r="G122" s="4">
        <v>1</v>
      </c>
      <c r="H122" s="32">
        <v>15</v>
      </c>
      <c r="I122" s="33">
        <v>82.612679999999997</v>
      </c>
    </row>
    <row r="123" spans="1:9" s="27" customFormat="1" ht="47.25" outlineLevel="1" x14ac:dyDescent="0.25">
      <c r="A123" s="28"/>
      <c r="B123" s="30" t="s">
        <v>126</v>
      </c>
      <c r="C123" s="13" t="s">
        <v>168</v>
      </c>
      <c r="D123" s="13"/>
      <c r="E123" s="28">
        <v>2025</v>
      </c>
      <c r="F123" s="36" t="s">
        <v>128</v>
      </c>
      <c r="G123" s="4">
        <v>1</v>
      </c>
      <c r="H123" s="32">
        <v>15</v>
      </c>
      <c r="I123" s="33">
        <v>82.612679999999997</v>
      </c>
    </row>
    <row r="124" spans="1:9" s="27" customFormat="1" ht="63" outlineLevel="1" x14ac:dyDescent="0.25">
      <c r="A124" s="28"/>
      <c r="B124" s="30" t="s">
        <v>126</v>
      </c>
      <c r="C124" s="13" t="s">
        <v>169</v>
      </c>
      <c r="D124" s="13"/>
      <c r="E124" s="28">
        <v>2025</v>
      </c>
      <c r="F124" s="36" t="s">
        <v>128</v>
      </c>
      <c r="G124" s="4">
        <v>1</v>
      </c>
      <c r="H124" s="32">
        <v>15</v>
      </c>
      <c r="I124" s="33">
        <v>82.612679999999997</v>
      </c>
    </row>
    <row r="125" spans="1:9" s="27" customFormat="1" ht="47.25" outlineLevel="1" x14ac:dyDescent="0.25">
      <c r="A125" s="28"/>
      <c r="B125" s="30" t="s">
        <v>126</v>
      </c>
      <c r="C125" s="13" t="s">
        <v>170</v>
      </c>
      <c r="D125" s="13"/>
      <c r="E125" s="28">
        <v>2025</v>
      </c>
      <c r="F125" s="36" t="s">
        <v>128</v>
      </c>
      <c r="G125" s="4">
        <v>1</v>
      </c>
      <c r="H125" s="32">
        <v>15</v>
      </c>
      <c r="I125" s="33">
        <v>82.612679999999997</v>
      </c>
    </row>
    <row r="126" spans="1:9" s="27" customFormat="1" ht="63" outlineLevel="1" x14ac:dyDescent="0.25">
      <c r="A126" s="28"/>
      <c r="B126" s="30" t="s">
        <v>126</v>
      </c>
      <c r="C126" s="13" t="s">
        <v>171</v>
      </c>
      <c r="D126" s="13"/>
      <c r="E126" s="28">
        <v>2025</v>
      </c>
      <c r="F126" s="36" t="s">
        <v>128</v>
      </c>
      <c r="G126" s="4">
        <v>1</v>
      </c>
      <c r="H126" s="32">
        <v>15</v>
      </c>
      <c r="I126" s="33">
        <v>82.612679999999997</v>
      </c>
    </row>
    <row r="127" spans="1:9" s="27" customFormat="1" ht="63" outlineLevel="1" x14ac:dyDescent="0.25">
      <c r="A127" s="28"/>
      <c r="B127" s="30" t="s">
        <v>126</v>
      </c>
      <c r="C127" s="13" t="s">
        <v>172</v>
      </c>
      <c r="D127" s="13"/>
      <c r="E127" s="28">
        <v>2025</v>
      </c>
      <c r="F127" s="36" t="s">
        <v>128</v>
      </c>
      <c r="G127" s="4">
        <v>1</v>
      </c>
      <c r="H127" s="32">
        <v>15</v>
      </c>
      <c r="I127" s="33">
        <v>82.612679999999997</v>
      </c>
    </row>
    <row r="128" spans="1:9" s="27" customFormat="1" ht="63" outlineLevel="1" x14ac:dyDescent="0.25">
      <c r="A128" s="28"/>
      <c r="B128" s="30" t="s">
        <v>126</v>
      </c>
      <c r="C128" s="13" t="s">
        <v>173</v>
      </c>
      <c r="D128" s="13"/>
      <c r="E128" s="28">
        <v>2025</v>
      </c>
      <c r="F128" s="36" t="s">
        <v>128</v>
      </c>
      <c r="G128" s="4">
        <v>1</v>
      </c>
      <c r="H128" s="32">
        <v>15</v>
      </c>
      <c r="I128" s="33">
        <v>82.612679999999997</v>
      </c>
    </row>
    <row r="129" spans="1:9" s="27" customFormat="1" ht="63" outlineLevel="1" x14ac:dyDescent="0.25">
      <c r="A129" s="28"/>
      <c r="B129" s="30" t="s">
        <v>126</v>
      </c>
      <c r="C129" s="13" t="s">
        <v>174</v>
      </c>
      <c r="D129" s="13"/>
      <c r="E129" s="28">
        <v>2025</v>
      </c>
      <c r="F129" s="36" t="s">
        <v>128</v>
      </c>
      <c r="G129" s="4">
        <v>1</v>
      </c>
      <c r="H129" s="32">
        <v>15</v>
      </c>
      <c r="I129" s="33">
        <v>82.612679999999997</v>
      </c>
    </row>
    <row r="130" spans="1:9" s="27" customFormat="1" ht="47.25" outlineLevel="1" x14ac:dyDescent="0.25">
      <c r="A130" s="28"/>
      <c r="B130" s="30" t="s">
        <v>126</v>
      </c>
      <c r="C130" s="13" t="s">
        <v>175</v>
      </c>
      <c r="D130" s="13"/>
      <c r="E130" s="28">
        <v>2025</v>
      </c>
      <c r="F130" s="36" t="s">
        <v>128</v>
      </c>
      <c r="G130" s="4">
        <v>1</v>
      </c>
      <c r="H130" s="32">
        <v>15</v>
      </c>
      <c r="I130" s="33">
        <v>82.612679999999997</v>
      </c>
    </row>
    <row r="131" spans="1:9" s="27" customFormat="1" ht="63" outlineLevel="1" x14ac:dyDescent="0.25">
      <c r="A131" s="28"/>
      <c r="B131" s="30" t="s">
        <v>126</v>
      </c>
      <c r="C131" s="13" t="s">
        <v>176</v>
      </c>
      <c r="D131" s="13"/>
      <c r="E131" s="28">
        <v>2025</v>
      </c>
      <c r="F131" s="36" t="s">
        <v>128</v>
      </c>
      <c r="G131" s="4">
        <v>1</v>
      </c>
      <c r="H131" s="32">
        <v>15</v>
      </c>
      <c r="I131" s="33">
        <v>82.612679999999997</v>
      </c>
    </row>
    <row r="132" spans="1:9" s="27" customFormat="1" ht="63" outlineLevel="1" x14ac:dyDescent="0.25">
      <c r="A132" s="28"/>
      <c r="B132" s="30" t="s">
        <v>126</v>
      </c>
      <c r="C132" s="13" t="s">
        <v>177</v>
      </c>
      <c r="D132" s="13"/>
      <c r="E132" s="28">
        <v>2025</v>
      </c>
      <c r="F132" s="36" t="s">
        <v>128</v>
      </c>
      <c r="G132" s="4">
        <v>1</v>
      </c>
      <c r="H132" s="32">
        <v>15</v>
      </c>
      <c r="I132" s="33">
        <v>82.612679999999997</v>
      </c>
    </row>
    <row r="133" spans="1:9" s="27" customFormat="1" ht="63" outlineLevel="1" x14ac:dyDescent="0.25">
      <c r="A133" s="28"/>
      <c r="B133" s="30" t="s">
        <v>126</v>
      </c>
      <c r="C133" s="13" t="s">
        <v>178</v>
      </c>
      <c r="D133" s="13"/>
      <c r="E133" s="28">
        <v>2025</v>
      </c>
      <c r="F133" s="36" t="s">
        <v>128</v>
      </c>
      <c r="G133" s="4">
        <v>1</v>
      </c>
      <c r="H133" s="32">
        <v>15</v>
      </c>
      <c r="I133" s="33">
        <v>82.612679999999997</v>
      </c>
    </row>
    <row r="134" spans="1:9" s="27" customFormat="1" ht="63" outlineLevel="1" x14ac:dyDescent="0.25">
      <c r="A134" s="28"/>
      <c r="B134" s="30" t="s">
        <v>126</v>
      </c>
      <c r="C134" s="13" t="s">
        <v>179</v>
      </c>
      <c r="D134" s="13"/>
      <c r="E134" s="28">
        <v>2025</v>
      </c>
      <c r="F134" s="36" t="s">
        <v>128</v>
      </c>
      <c r="G134" s="4">
        <v>1</v>
      </c>
      <c r="H134" s="32">
        <v>15</v>
      </c>
      <c r="I134" s="33">
        <v>82.612679999999997</v>
      </c>
    </row>
    <row r="135" spans="1:9" s="27" customFormat="1" ht="63" outlineLevel="1" x14ac:dyDescent="0.25">
      <c r="A135" s="28"/>
      <c r="B135" s="30" t="s">
        <v>126</v>
      </c>
      <c r="C135" s="13" t="s">
        <v>180</v>
      </c>
      <c r="D135" s="13"/>
      <c r="E135" s="28">
        <v>2025</v>
      </c>
      <c r="F135" s="36" t="s">
        <v>128</v>
      </c>
      <c r="G135" s="4">
        <v>1</v>
      </c>
      <c r="H135" s="32">
        <v>15</v>
      </c>
      <c r="I135" s="33">
        <v>82.612679999999997</v>
      </c>
    </row>
    <row r="136" spans="1:9" s="27" customFormat="1" ht="63" outlineLevel="1" x14ac:dyDescent="0.25">
      <c r="A136" s="28"/>
      <c r="B136" s="30" t="s">
        <v>126</v>
      </c>
      <c r="C136" s="13" t="s">
        <v>181</v>
      </c>
      <c r="D136" s="13"/>
      <c r="E136" s="28">
        <v>2025</v>
      </c>
      <c r="F136" s="36" t="s">
        <v>128</v>
      </c>
      <c r="G136" s="4">
        <v>1</v>
      </c>
      <c r="H136" s="32">
        <v>15</v>
      </c>
      <c r="I136" s="33">
        <v>82.612679999999997</v>
      </c>
    </row>
    <row r="137" spans="1:9" s="27" customFormat="1" ht="63" outlineLevel="1" x14ac:dyDescent="0.25">
      <c r="A137" s="28"/>
      <c r="B137" s="30" t="s">
        <v>126</v>
      </c>
      <c r="C137" s="13" t="s">
        <v>182</v>
      </c>
      <c r="D137" s="13"/>
      <c r="E137" s="28">
        <v>2025</v>
      </c>
      <c r="F137" s="36" t="s">
        <v>128</v>
      </c>
      <c r="G137" s="4">
        <v>1</v>
      </c>
      <c r="H137" s="32">
        <v>15</v>
      </c>
      <c r="I137" s="33">
        <v>82.612679999999997</v>
      </c>
    </row>
    <row r="138" spans="1:9" s="27" customFormat="1" ht="63" outlineLevel="1" x14ac:dyDescent="0.25">
      <c r="A138" s="28"/>
      <c r="B138" s="30" t="s">
        <v>126</v>
      </c>
      <c r="C138" s="13" t="s">
        <v>183</v>
      </c>
      <c r="D138" s="13"/>
      <c r="E138" s="28">
        <v>2025</v>
      </c>
      <c r="F138" s="36" t="s">
        <v>128</v>
      </c>
      <c r="G138" s="4">
        <v>1</v>
      </c>
      <c r="H138" s="32">
        <v>15</v>
      </c>
      <c r="I138" s="33">
        <v>82.612679999999997</v>
      </c>
    </row>
    <row r="139" spans="1:9" s="27" customFormat="1" ht="63" outlineLevel="1" x14ac:dyDescent="0.25">
      <c r="A139" s="28"/>
      <c r="B139" s="30" t="s">
        <v>126</v>
      </c>
      <c r="C139" s="13" t="s">
        <v>184</v>
      </c>
      <c r="D139" s="13"/>
      <c r="E139" s="28">
        <v>2025</v>
      </c>
      <c r="F139" s="36" t="s">
        <v>128</v>
      </c>
      <c r="G139" s="4">
        <v>1</v>
      </c>
      <c r="H139" s="32">
        <v>17</v>
      </c>
      <c r="I139" s="33">
        <v>82.612679999999997</v>
      </c>
    </row>
    <row r="140" spans="1:9" s="27" customFormat="1" ht="47.25" outlineLevel="1" x14ac:dyDescent="0.25">
      <c r="A140" s="28"/>
      <c r="B140" s="30" t="s">
        <v>126</v>
      </c>
      <c r="C140" s="13" t="s">
        <v>185</v>
      </c>
      <c r="D140" s="13"/>
      <c r="E140" s="28">
        <v>2025</v>
      </c>
      <c r="F140" s="36" t="s">
        <v>128</v>
      </c>
      <c r="G140" s="4">
        <v>1</v>
      </c>
      <c r="H140" s="32">
        <v>25</v>
      </c>
      <c r="I140" s="33">
        <v>82.612679999999997</v>
      </c>
    </row>
    <row r="141" spans="1:9" s="27" customFormat="1" ht="63" outlineLevel="1" x14ac:dyDescent="0.25">
      <c r="A141" s="28"/>
      <c r="B141" s="30" t="s">
        <v>126</v>
      </c>
      <c r="C141" s="13" t="s">
        <v>186</v>
      </c>
      <c r="D141" s="13"/>
      <c r="E141" s="28">
        <v>2025</v>
      </c>
      <c r="F141" s="36" t="s">
        <v>128</v>
      </c>
      <c r="G141" s="4">
        <v>1</v>
      </c>
      <c r="H141" s="32">
        <v>25</v>
      </c>
      <c r="I141" s="33">
        <v>82.612679999999997</v>
      </c>
    </row>
    <row r="142" spans="1:9" s="27" customFormat="1" ht="63" outlineLevel="1" x14ac:dyDescent="0.25">
      <c r="A142" s="28"/>
      <c r="B142" s="30" t="s">
        <v>126</v>
      </c>
      <c r="C142" s="13" t="s">
        <v>187</v>
      </c>
      <c r="D142" s="13"/>
      <c r="E142" s="28">
        <v>2025</v>
      </c>
      <c r="F142" s="36" t="s">
        <v>128</v>
      </c>
      <c r="G142" s="4">
        <v>1</v>
      </c>
      <c r="H142" s="32">
        <v>30</v>
      </c>
      <c r="I142" s="33">
        <v>82.612679999999997</v>
      </c>
    </row>
    <row r="143" spans="1:9" s="27" customFormat="1" ht="63" outlineLevel="1" x14ac:dyDescent="0.25">
      <c r="A143" s="28"/>
      <c r="B143" s="30" t="s">
        <v>126</v>
      </c>
      <c r="C143" s="13" t="s">
        <v>188</v>
      </c>
      <c r="D143" s="13"/>
      <c r="E143" s="28">
        <v>2025</v>
      </c>
      <c r="F143" s="36" t="s">
        <v>128</v>
      </c>
      <c r="G143" s="4">
        <v>1</v>
      </c>
      <c r="H143" s="32">
        <v>8</v>
      </c>
      <c r="I143" s="33">
        <v>82.612679999999997</v>
      </c>
    </row>
    <row r="144" spans="1:9" s="27" customFormat="1" ht="63" outlineLevel="1" x14ac:dyDescent="0.25">
      <c r="A144" s="28"/>
      <c r="B144" s="30" t="s">
        <v>126</v>
      </c>
      <c r="C144" s="13" t="s">
        <v>189</v>
      </c>
      <c r="D144" s="13"/>
      <c r="E144" s="28">
        <v>2025</v>
      </c>
      <c r="F144" s="36" t="s">
        <v>128</v>
      </c>
      <c r="G144" s="4">
        <v>1</v>
      </c>
      <c r="H144" s="32">
        <v>8</v>
      </c>
      <c r="I144" s="33">
        <v>82.612679999999997</v>
      </c>
    </row>
    <row r="145" spans="1:9" s="27" customFormat="1" ht="118.5" customHeight="1" outlineLevel="1" x14ac:dyDescent="0.25">
      <c r="A145" s="28"/>
      <c r="B145" s="30" t="s">
        <v>126</v>
      </c>
      <c r="C145" s="13" t="s">
        <v>190</v>
      </c>
      <c r="D145" s="13"/>
      <c r="E145" s="28">
        <v>2025</v>
      </c>
      <c r="F145" s="36" t="s">
        <v>128</v>
      </c>
      <c r="G145" s="4">
        <v>1</v>
      </c>
      <c r="H145" s="32">
        <v>10</v>
      </c>
      <c r="I145" s="33">
        <v>82.612679999999997</v>
      </c>
    </row>
    <row r="146" spans="1:9" s="27" customFormat="1" ht="63" outlineLevel="1" x14ac:dyDescent="0.25">
      <c r="A146" s="28"/>
      <c r="B146" s="30" t="s">
        <v>126</v>
      </c>
      <c r="C146" s="13" t="s">
        <v>191</v>
      </c>
      <c r="D146" s="13"/>
      <c r="E146" s="28">
        <v>2025</v>
      </c>
      <c r="F146" s="36" t="s">
        <v>128</v>
      </c>
      <c r="G146" s="4">
        <v>1</v>
      </c>
      <c r="H146" s="32">
        <v>15</v>
      </c>
      <c r="I146" s="33">
        <v>82.612679999999997</v>
      </c>
    </row>
    <row r="147" spans="1:9" s="27" customFormat="1" ht="63" outlineLevel="1" x14ac:dyDescent="0.25">
      <c r="A147" s="28"/>
      <c r="B147" s="30" t="s">
        <v>126</v>
      </c>
      <c r="C147" s="13" t="s">
        <v>192</v>
      </c>
      <c r="D147" s="13"/>
      <c r="E147" s="28">
        <v>2025</v>
      </c>
      <c r="F147" s="36" t="s">
        <v>128</v>
      </c>
      <c r="G147" s="4">
        <v>1</v>
      </c>
      <c r="H147" s="32">
        <v>20</v>
      </c>
      <c r="I147" s="33">
        <v>82.612679999999997</v>
      </c>
    </row>
    <row r="148" spans="1:9" s="27" customFormat="1" ht="63" outlineLevel="1" x14ac:dyDescent="0.25">
      <c r="A148" s="28"/>
      <c r="B148" s="30" t="s">
        <v>126</v>
      </c>
      <c r="C148" s="13" t="s">
        <v>193</v>
      </c>
      <c r="D148" s="13"/>
      <c r="E148" s="28">
        <v>2025</v>
      </c>
      <c r="F148" s="36" t="s">
        <v>128</v>
      </c>
      <c r="G148" s="4">
        <v>1</v>
      </c>
      <c r="H148" s="32">
        <v>7</v>
      </c>
      <c r="I148" s="33">
        <v>82.612679999999997</v>
      </c>
    </row>
    <row r="149" spans="1:9" s="27" customFormat="1" ht="81.75" customHeight="1" outlineLevel="1" x14ac:dyDescent="0.25">
      <c r="A149" s="28"/>
      <c r="B149" s="30" t="s">
        <v>126</v>
      </c>
      <c r="C149" s="13" t="s">
        <v>194</v>
      </c>
      <c r="D149" s="13"/>
      <c r="E149" s="28">
        <v>2025</v>
      </c>
      <c r="F149" s="36" t="s">
        <v>128</v>
      </c>
      <c r="G149" s="4">
        <v>1</v>
      </c>
      <c r="H149" s="32">
        <v>15</v>
      </c>
      <c r="I149" s="33">
        <v>82.612679999999997</v>
      </c>
    </row>
    <row r="150" spans="1:9" ht="15.75" x14ac:dyDescent="0.25">
      <c r="A150" s="37"/>
      <c r="B150" s="3"/>
      <c r="C150" s="38"/>
      <c r="D150" s="39"/>
      <c r="E150" s="3"/>
      <c r="F150" s="3"/>
      <c r="G150" s="3"/>
      <c r="H150" s="3"/>
      <c r="I150" s="3"/>
    </row>
    <row r="151" spans="1:9" ht="17.25" x14ac:dyDescent="0.25">
      <c r="B151" s="3"/>
      <c r="C151" s="40"/>
      <c r="D151" s="41"/>
      <c r="E151" s="42"/>
      <c r="F151" s="42"/>
      <c r="G151" s="42"/>
      <c r="H151" s="3"/>
      <c r="I151" s="3"/>
    </row>
    <row r="152" spans="1:9" ht="17.25" x14ac:dyDescent="0.25">
      <c r="B152" s="3"/>
      <c r="C152" s="40"/>
      <c r="D152" s="41"/>
      <c r="E152" s="42"/>
      <c r="F152" s="42"/>
      <c r="G152" s="43"/>
      <c r="H152" s="44"/>
      <c r="I152" s="3"/>
    </row>
    <row r="153" spans="1:9" ht="15.75" x14ac:dyDescent="0.25">
      <c r="A153" s="27"/>
      <c r="B153" s="27"/>
      <c r="C153" s="27"/>
      <c r="D153" s="27"/>
      <c r="E153" s="27"/>
      <c r="F153" s="45"/>
      <c r="G153" s="46"/>
      <c r="H153" s="45"/>
      <c r="I153" s="45"/>
    </row>
    <row r="154" spans="1:9" ht="15.75" x14ac:dyDescent="0.25">
      <c r="A154" s="27"/>
      <c r="B154" s="27"/>
      <c r="C154" s="27"/>
      <c r="D154" s="27"/>
      <c r="E154" s="27"/>
      <c r="F154" s="45"/>
      <c r="G154" s="46"/>
      <c r="H154" s="45"/>
      <c r="I154" s="45"/>
    </row>
    <row r="155" spans="1:9" ht="15.75" x14ac:dyDescent="0.25">
      <c r="A155" s="84"/>
      <c r="B155" s="85"/>
      <c r="C155" s="27"/>
      <c r="D155" s="27"/>
      <c r="E155" s="27"/>
      <c r="F155" s="45"/>
      <c r="G155" s="46"/>
      <c r="H155" s="45"/>
      <c r="I155" s="45"/>
    </row>
    <row r="156" spans="1:9" x14ac:dyDescent="0.25">
      <c r="B156" s="3"/>
      <c r="C156" s="38"/>
      <c r="D156" s="39"/>
      <c r="E156" s="3"/>
      <c r="F156" s="3"/>
      <c r="G156" s="3"/>
      <c r="H156" s="3"/>
      <c r="I156" s="3"/>
    </row>
    <row r="157" spans="1:9" x14ac:dyDescent="0.25">
      <c r="B157" s="3"/>
      <c r="C157" s="38"/>
      <c r="D157" s="39"/>
      <c r="E157" s="3"/>
      <c r="F157" s="3"/>
      <c r="G157" s="3"/>
      <c r="H157" s="3"/>
      <c r="I157" s="3"/>
    </row>
    <row r="158" spans="1:9" x14ac:dyDescent="0.25">
      <c r="B158" s="3"/>
      <c r="C158" s="38"/>
      <c r="D158" s="39"/>
      <c r="E158" s="3"/>
      <c r="F158" s="3"/>
      <c r="G158" s="3"/>
      <c r="H158" s="3"/>
      <c r="I158" s="3"/>
    </row>
    <row r="159" spans="1:9" x14ac:dyDescent="0.25">
      <c r="B159" s="3"/>
      <c r="C159" s="38"/>
      <c r="D159" s="39"/>
      <c r="E159" s="3"/>
      <c r="F159" s="3"/>
      <c r="G159" s="3"/>
      <c r="H159" s="3"/>
      <c r="I159" s="3"/>
    </row>
    <row r="160" spans="1:9" x14ac:dyDescent="0.25">
      <c r="B160" s="3"/>
      <c r="C160" s="38"/>
      <c r="D160" s="39"/>
      <c r="E160" s="3"/>
      <c r="F160" s="3"/>
      <c r="G160" s="3"/>
      <c r="H160" s="3"/>
      <c r="I160" s="3"/>
    </row>
    <row r="161" spans="2:9" x14ac:dyDescent="0.25">
      <c r="B161" s="3"/>
      <c r="C161" s="38"/>
      <c r="D161" s="39"/>
      <c r="E161" s="3"/>
      <c r="F161" s="3"/>
      <c r="G161" s="3"/>
      <c r="H161" s="3"/>
      <c r="I161" s="3"/>
    </row>
    <row r="162" spans="2:9" x14ac:dyDescent="0.25">
      <c r="B162" s="3"/>
      <c r="C162" s="38"/>
      <c r="D162" s="39"/>
      <c r="E162" s="3"/>
      <c r="F162" s="3"/>
      <c r="G162" s="3"/>
      <c r="H162" s="3"/>
      <c r="I162" s="3"/>
    </row>
    <row r="163" spans="2:9" x14ac:dyDescent="0.25">
      <c r="B163" s="3"/>
      <c r="C163" s="38"/>
      <c r="D163" s="39"/>
      <c r="E163" s="3"/>
      <c r="F163" s="3"/>
      <c r="G163" s="3"/>
      <c r="H163" s="3"/>
      <c r="I163" s="3"/>
    </row>
    <row r="164" spans="2:9" x14ac:dyDescent="0.25">
      <c r="B164" s="3"/>
      <c r="C164" s="38"/>
      <c r="D164" s="39"/>
      <c r="E164" s="3"/>
      <c r="F164" s="3"/>
      <c r="G164" s="3"/>
      <c r="H164" s="3"/>
      <c r="I164" s="3"/>
    </row>
    <row r="165" spans="2:9" x14ac:dyDescent="0.25">
      <c r="B165" s="3"/>
      <c r="C165" s="38"/>
      <c r="D165" s="39"/>
      <c r="E165" s="3"/>
      <c r="F165" s="3"/>
      <c r="G165" s="3"/>
      <c r="H165" s="3"/>
      <c r="I165" s="3"/>
    </row>
    <row r="166" spans="2:9" x14ac:dyDescent="0.25">
      <c r="B166" s="3"/>
      <c r="C166" s="38"/>
      <c r="D166" s="39"/>
      <c r="E166" s="3"/>
      <c r="F166" s="3"/>
      <c r="G166" s="3"/>
      <c r="H166" s="3"/>
      <c r="I166" s="3"/>
    </row>
    <row r="167" spans="2:9" x14ac:dyDescent="0.25">
      <c r="B167" s="3"/>
      <c r="C167" s="38"/>
      <c r="D167" s="39"/>
      <c r="E167" s="3"/>
      <c r="F167" s="3"/>
      <c r="G167" s="3"/>
      <c r="H167" s="3"/>
      <c r="I167" s="3"/>
    </row>
    <row r="168" spans="2:9" x14ac:dyDescent="0.25">
      <c r="B168" s="3"/>
      <c r="C168" s="38"/>
      <c r="D168" s="39"/>
      <c r="E168" s="3"/>
      <c r="F168" s="3"/>
      <c r="G168" s="3"/>
      <c r="H168" s="3"/>
      <c r="I168" s="3"/>
    </row>
    <row r="169" spans="2:9" x14ac:dyDescent="0.25">
      <c r="B169" s="3"/>
      <c r="C169" s="38"/>
      <c r="D169" s="39"/>
      <c r="E169" s="3"/>
      <c r="F169" s="3"/>
      <c r="G169" s="3"/>
      <c r="H169" s="3"/>
      <c r="I169" s="3"/>
    </row>
    <row r="170" spans="2:9" x14ac:dyDescent="0.25">
      <c r="B170" s="3"/>
      <c r="C170" s="38"/>
      <c r="D170" s="39"/>
      <c r="E170" s="3"/>
      <c r="F170" s="3"/>
      <c r="G170" s="3"/>
      <c r="H170" s="3"/>
      <c r="I170" s="3"/>
    </row>
    <row r="171" spans="2:9" x14ac:dyDescent="0.25">
      <c r="B171" s="3"/>
      <c r="C171" s="38"/>
      <c r="D171" s="39"/>
      <c r="E171" s="3"/>
      <c r="F171" s="3"/>
      <c r="G171" s="3"/>
      <c r="H171" s="3"/>
      <c r="I171" s="3"/>
    </row>
    <row r="172" spans="2:9" x14ac:dyDescent="0.25">
      <c r="B172" s="3"/>
      <c r="C172" s="38"/>
      <c r="D172" s="39"/>
      <c r="E172" s="3"/>
      <c r="F172" s="3"/>
      <c r="G172" s="3"/>
      <c r="H172" s="3"/>
      <c r="I172" s="3"/>
    </row>
    <row r="173" spans="2:9" x14ac:dyDescent="0.25">
      <c r="B173" s="3"/>
      <c r="C173" s="38"/>
      <c r="D173" s="39"/>
      <c r="E173" s="3"/>
      <c r="F173" s="3"/>
      <c r="G173" s="3"/>
      <c r="H173" s="3"/>
      <c r="I173" s="3"/>
    </row>
    <row r="174" spans="2:9" x14ac:dyDescent="0.25">
      <c r="B174" s="3"/>
      <c r="C174" s="38"/>
      <c r="D174" s="39"/>
      <c r="E174" s="3"/>
      <c r="F174" s="3"/>
      <c r="G174" s="3"/>
      <c r="H174" s="3"/>
      <c r="I174" s="3"/>
    </row>
    <row r="175" spans="2:9" x14ac:dyDescent="0.25">
      <c r="B175" s="3"/>
      <c r="C175" s="38"/>
      <c r="D175" s="39"/>
      <c r="E175" s="3"/>
      <c r="F175" s="3"/>
      <c r="G175" s="3"/>
      <c r="H175" s="3"/>
      <c r="I175" s="3"/>
    </row>
    <row r="176" spans="2:9" x14ac:dyDescent="0.25">
      <c r="B176" s="3"/>
      <c r="C176" s="38"/>
      <c r="D176" s="39"/>
      <c r="E176" s="3"/>
      <c r="F176" s="3"/>
      <c r="G176" s="3"/>
      <c r="H176" s="3"/>
      <c r="I176" s="3"/>
    </row>
    <row r="177" spans="2:9" x14ac:dyDescent="0.25">
      <c r="B177" s="3"/>
      <c r="C177" s="38"/>
      <c r="D177" s="39"/>
      <c r="E177" s="3"/>
      <c r="F177" s="3"/>
      <c r="G177" s="3"/>
      <c r="H177" s="3"/>
      <c r="I177" s="3"/>
    </row>
    <row r="178" spans="2:9" x14ac:dyDescent="0.25">
      <c r="B178" s="3"/>
      <c r="C178" s="38"/>
      <c r="D178" s="39"/>
      <c r="E178" s="3"/>
      <c r="F178" s="3"/>
      <c r="G178" s="3"/>
      <c r="H178" s="3"/>
      <c r="I178" s="3"/>
    </row>
    <row r="179" spans="2:9" x14ac:dyDescent="0.25">
      <c r="B179" s="3"/>
      <c r="C179" s="38"/>
      <c r="D179" s="39"/>
      <c r="E179" s="3"/>
      <c r="F179" s="3"/>
      <c r="G179" s="3"/>
      <c r="H179" s="3"/>
      <c r="I179" s="3"/>
    </row>
    <row r="180" spans="2:9" x14ac:dyDescent="0.25">
      <c r="B180" s="3"/>
      <c r="C180" s="38"/>
      <c r="D180" s="39"/>
      <c r="E180" s="3"/>
      <c r="F180" s="3"/>
      <c r="G180" s="3"/>
      <c r="H180" s="3"/>
      <c r="I180" s="3"/>
    </row>
    <row r="181" spans="2:9" x14ac:dyDescent="0.25">
      <c r="B181" s="3"/>
      <c r="C181" s="38"/>
      <c r="D181" s="39"/>
      <c r="E181" s="3"/>
      <c r="F181" s="3"/>
      <c r="G181" s="3"/>
      <c r="H181" s="3"/>
      <c r="I181" s="3"/>
    </row>
    <row r="182" spans="2:9" x14ac:dyDescent="0.25">
      <c r="B182" s="3"/>
      <c r="C182" s="38"/>
      <c r="D182" s="39"/>
      <c r="E182" s="3"/>
      <c r="F182" s="3"/>
      <c r="G182" s="3"/>
      <c r="H182" s="3"/>
      <c r="I182" s="3"/>
    </row>
    <row r="183" spans="2:9" x14ac:dyDescent="0.25">
      <c r="B183" s="3"/>
      <c r="C183" s="38"/>
      <c r="D183" s="39"/>
      <c r="E183" s="3"/>
      <c r="F183" s="3"/>
      <c r="G183" s="3"/>
      <c r="H183" s="3"/>
      <c r="I183" s="3"/>
    </row>
    <row r="184" spans="2:9" x14ac:dyDescent="0.25">
      <c r="B184" s="3"/>
      <c r="C184" s="38"/>
      <c r="D184" s="39"/>
      <c r="E184" s="3"/>
      <c r="F184" s="3"/>
      <c r="G184" s="3"/>
      <c r="H184" s="3"/>
      <c r="I184" s="3"/>
    </row>
    <row r="185" spans="2:9" x14ac:dyDescent="0.25">
      <c r="B185" s="3"/>
      <c r="C185" s="38"/>
      <c r="D185" s="39"/>
      <c r="E185" s="3"/>
      <c r="F185" s="3"/>
      <c r="G185" s="3"/>
      <c r="H185" s="3"/>
      <c r="I185" s="3"/>
    </row>
    <row r="186" spans="2:9" x14ac:dyDescent="0.25">
      <c r="B186" s="3"/>
      <c r="C186" s="38"/>
      <c r="D186" s="39"/>
      <c r="E186" s="3"/>
      <c r="F186" s="3"/>
      <c r="G186" s="3"/>
      <c r="H186" s="3"/>
      <c r="I186" s="3"/>
    </row>
    <row r="187" spans="2:9" x14ac:dyDescent="0.25">
      <c r="B187" s="3"/>
      <c r="C187" s="38"/>
      <c r="D187" s="39"/>
      <c r="E187" s="3"/>
      <c r="F187" s="3"/>
      <c r="G187" s="3"/>
      <c r="H187" s="3"/>
      <c r="I187" s="3"/>
    </row>
    <row r="188" spans="2:9" x14ac:dyDescent="0.25">
      <c r="B188" s="3"/>
      <c r="C188" s="38"/>
      <c r="D188" s="39"/>
      <c r="E188" s="3"/>
      <c r="F188" s="3"/>
      <c r="G188" s="3"/>
      <c r="H188" s="3"/>
      <c r="I188" s="3"/>
    </row>
    <row r="189" spans="2:9" x14ac:dyDescent="0.25">
      <c r="B189" s="3"/>
      <c r="C189" s="38"/>
      <c r="D189" s="39"/>
      <c r="E189" s="3"/>
      <c r="F189" s="3"/>
      <c r="G189" s="3"/>
      <c r="H189" s="3"/>
      <c r="I189" s="3"/>
    </row>
    <row r="190" spans="2:9" x14ac:dyDescent="0.25">
      <c r="B190" s="3"/>
      <c r="C190" s="38"/>
      <c r="D190" s="39"/>
      <c r="E190" s="3"/>
      <c r="F190" s="3"/>
      <c r="G190" s="3"/>
      <c r="H190" s="3"/>
      <c r="I190" s="3"/>
    </row>
    <row r="191" spans="2:9" x14ac:dyDescent="0.25">
      <c r="B191" s="3"/>
      <c r="C191" s="38"/>
      <c r="D191" s="39"/>
      <c r="E191" s="3"/>
      <c r="F191" s="3"/>
      <c r="G191" s="3"/>
      <c r="H191" s="3"/>
      <c r="I191" s="3"/>
    </row>
    <row r="192" spans="2:9" x14ac:dyDescent="0.25">
      <c r="B192" s="3"/>
      <c r="C192" s="38"/>
      <c r="D192" s="39"/>
      <c r="E192" s="3"/>
      <c r="F192" s="3"/>
      <c r="G192" s="3"/>
      <c r="H192" s="3"/>
      <c r="I192" s="3"/>
    </row>
    <row r="193" spans="2:9" x14ac:dyDescent="0.25">
      <c r="B193" s="3"/>
      <c r="C193" s="38"/>
      <c r="D193" s="39"/>
      <c r="E193" s="3"/>
      <c r="F193" s="3"/>
      <c r="G193" s="3"/>
      <c r="H193" s="3"/>
      <c r="I193" s="3"/>
    </row>
    <row r="194" spans="2:9" x14ac:dyDescent="0.25">
      <c r="B194" s="3"/>
      <c r="C194" s="38"/>
      <c r="D194" s="39"/>
      <c r="E194" s="3"/>
      <c r="F194" s="3"/>
      <c r="G194" s="3"/>
      <c r="H194" s="3"/>
      <c r="I194" s="3"/>
    </row>
    <row r="195" spans="2:9" x14ac:dyDescent="0.25">
      <c r="B195" s="3"/>
      <c r="C195" s="38"/>
      <c r="D195" s="39"/>
      <c r="E195" s="3"/>
      <c r="F195" s="3"/>
      <c r="G195" s="3"/>
      <c r="H195" s="3"/>
      <c r="I195" s="3"/>
    </row>
    <row r="196" spans="2:9" x14ac:dyDescent="0.25">
      <c r="B196" s="3"/>
      <c r="C196" s="38"/>
      <c r="D196" s="39"/>
      <c r="E196" s="3"/>
      <c r="F196" s="3"/>
      <c r="G196" s="3"/>
      <c r="H196" s="3"/>
      <c r="I196" s="3"/>
    </row>
    <row r="197" spans="2:9" x14ac:dyDescent="0.25">
      <c r="B197" s="3"/>
      <c r="C197" s="38"/>
      <c r="D197" s="39"/>
      <c r="E197" s="3"/>
      <c r="F197" s="3"/>
      <c r="G197" s="3"/>
      <c r="H197" s="3"/>
      <c r="I197" s="3"/>
    </row>
    <row r="198" spans="2:9" x14ac:dyDescent="0.25">
      <c r="B198" s="3"/>
      <c r="C198" s="38"/>
      <c r="D198" s="39"/>
      <c r="E198" s="3"/>
      <c r="F198" s="3"/>
      <c r="G198" s="3"/>
      <c r="H198" s="3"/>
      <c r="I198" s="3"/>
    </row>
    <row r="199" spans="2:9" x14ac:dyDescent="0.25">
      <c r="B199" s="3"/>
      <c r="C199" s="38"/>
      <c r="D199" s="39"/>
      <c r="E199" s="3"/>
      <c r="F199" s="3"/>
      <c r="G199" s="3"/>
      <c r="H199" s="3"/>
      <c r="I199" s="3"/>
    </row>
    <row r="200" spans="2:9" x14ac:dyDescent="0.25">
      <c r="B200" s="3"/>
      <c r="C200" s="38"/>
      <c r="D200" s="39"/>
      <c r="E200" s="3"/>
      <c r="F200" s="3"/>
      <c r="G200" s="3"/>
      <c r="H200" s="3"/>
      <c r="I200" s="3"/>
    </row>
    <row r="201" spans="2:9" x14ac:dyDescent="0.25">
      <c r="B201" s="3"/>
      <c r="C201" s="38"/>
      <c r="D201" s="39"/>
      <c r="E201" s="3"/>
      <c r="F201" s="3"/>
      <c r="G201" s="3"/>
      <c r="H201" s="3"/>
      <c r="I201" s="3"/>
    </row>
    <row r="202" spans="2:9" x14ac:dyDescent="0.25">
      <c r="B202" s="3"/>
      <c r="C202" s="38"/>
      <c r="D202" s="39"/>
      <c r="E202" s="3"/>
      <c r="F202" s="3"/>
      <c r="G202" s="3"/>
      <c r="H202" s="3"/>
      <c r="I202" s="3"/>
    </row>
    <row r="203" spans="2:9" x14ac:dyDescent="0.25">
      <c r="B203" s="3"/>
      <c r="C203" s="38"/>
      <c r="D203" s="39"/>
      <c r="E203" s="3"/>
      <c r="F203" s="3"/>
      <c r="G203" s="3"/>
      <c r="H203" s="3"/>
      <c r="I203" s="3"/>
    </row>
    <row r="204" spans="2:9" x14ac:dyDescent="0.25">
      <c r="B204" s="3"/>
      <c r="C204" s="38"/>
      <c r="D204" s="39"/>
      <c r="E204" s="3"/>
      <c r="F204" s="3"/>
      <c r="G204" s="3"/>
      <c r="H204" s="3"/>
      <c r="I204" s="3"/>
    </row>
    <row r="205" spans="2:9" x14ac:dyDescent="0.25">
      <c r="B205" s="3"/>
      <c r="C205" s="38"/>
      <c r="D205" s="39"/>
      <c r="E205" s="3"/>
      <c r="F205" s="3"/>
      <c r="G205" s="3"/>
      <c r="H205" s="3"/>
      <c r="I205" s="3"/>
    </row>
    <row r="206" spans="2:9" x14ac:dyDescent="0.25">
      <c r="B206" s="3"/>
      <c r="C206" s="38"/>
      <c r="D206" s="39"/>
      <c r="E206" s="3"/>
      <c r="F206" s="3"/>
      <c r="G206" s="3"/>
      <c r="H206" s="3"/>
      <c r="I206" s="3"/>
    </row>
    <row r="207" spans="2:9" x14ac:dyDescent="0.25">
      <c r="B207" s="3"/>
      <c r="C207" s="38"/>
      <c r="D207" s="39"/>
      <c r="E207" s="3"/>
      <c r="F207" s="3"/>
      <c r="G207" s="3"/>
      <c r="H207" s="3"/>
      <c r="I207" s="3"/>
    </row>
    <row r="208" spans="2:9" x14ac:dyDescent="0.25">
      <c r="B208" s="3"/>
      <c r="C208" s="38"/>
      <c r="D208" s="39"/>
      <c r="E208" s="3"/>
      <c r="F208" s="3"/>
      <c r="G208" s="3"/>
      <c r="H208" s="3"/>
      <c r="I208" s="3"/>
    </row>
    <row r="209" spans="2:9" x14ac:dyDescent="0.25">
      <c r="B209" s="3"/>
      <c r="C209" s="38"/>
      <c r="D209" s="39"/>
      <c r="E209" s="3"/>
      <c r="F209" s="3"/>
      <c r="G209" s="3"/>
      <c r="H209" s="3"/>
      <c r="I209" s="3"/>
    </row>
    <row r="210" spans="2:9" x14ac:dyDescent="0.25">
      <c r="B210" s="3"/>
      <c r="C210" s="38"/>
      <c r="D210" s="39"/>
      <c r="E210" s="3"/>
      <c r="F210" s="3"/>
      <c r="G210" s="3"/>
      <c r="H210" s="3"/>
      <c r="I210" s="3"/>
    </row>
    <row r="211" spans="2:9" x14ac:dyDescent="0.25">
      <c r="B211" s="3"/>
      <c r="C211" s="38"/>
      <c r="D211" s="39"/>
      <c r="E211" s="3"/>
      <c r="F211" s="3"/>
      <c r="G211" s="3"/>
      <c r="H211" s="3"/>
      <c r="I211" s="3"/>
    </row>
    <row r="212" spans="2:9" x14ac:dyDescent="0.25">
      <c r="B212" s="3"/>
      <c r="C212" s="38"/>
      <c r="D212" s="39"/>
      <c r="E212" s="3"/>
      <c r="F212" s="3"/>
      <c r="G212" s="3"/>
      <c r="H212" s="3"/>
      <c r="I212" s="3"/>
    </row>
    <row r="213" spans="2:9" x14ac:dyDescent="0.25">
      <c r="B213" s="3"/>
      <c r="C213" s="38"/>
      <c r="D213" s="39"/>
      <c r="E213" s="3"/>
      <c r="F213" s="3"/>
      <c r="G213" s="3"/>
      <c r="H213" s="3"/>
      <c r="I213" s="3"/>
    </row>
    <row r="214" spans="2:9" x14ac:dyDescent="0.25">
      <c r="B214" s="3"/>
      <c r="C214" s="38"/>
      <c r="D214" s="39"/>
      <c r="E214" s="3"/>
      <c r="F214" s="3"/>
      <c r="G214" s="3"/>
      <c r="H214" s="3"/>
      <c r="I214" s="3"/>
    </row>
    <row r="215" spans="2:9" x14ac:dyDescent="0.25">
      <c r="B215" s="3"/>
      <c r="C215" s="38"/>
      <c r="D215" s="39"/>
      <c r="E215" s="3"/>
      <c r="F215" s="3"/>
      <c r="G215" s="3"/>
      <c r="H215" s="3"/>
      <c r="I215" s="3"/>
    </row>
    <row r="216" spans="2:9" x14ac:dyDescent="0.25">
      <c r="B216" s="3"/>
      <c r="C216" s="38"/>
      <c r="D216" s="39"/>
      <c r="E216" s="3"/>
      <c r="F216" s="3"/>
      <c r="G216" s="3"/>
      <c r="H216" s="3"/>
      <c r="I216" s="3"/>
    </row>
    <row r="217" spans="2:9" x14ac:dyDescent="0.25">
      <c r="B217" s="3"/>
      <c r="C217" s="38"/>
      <c r="D217" s="39"/>
      <c r="E217" s="3"/>
      <c r="F217" s="3"/>
      <c r="G217" s="3"/>
      <c r="H217" s="3"/>
      <c r="I217" s="3"/>
    </row>
    <row r="218" spans="2:9" x14ac:dyDescent="0.25">
      <c r="B218" s="3"/>
      <c r="C218" s="38"/>
      <c r="D218" s="39"/>
      <c r="E218" s="3"/>
      <c r="F218" s="3"/>
      <c r="G218" s="3"/>
      <c r="H218" s="3"/>
      <c r="I218" s="3"/>
    </row>
    <row r="219" spans="2:9" x14ac:dyDescent="0.25">
      <c r="B219" s="3"/>
      <c r="C219" s="38"/>
      <c r="D219" s="39"/>
      <c r="E219" s="3"/>
      <c r="F219" s="3"/>
      <c r="G219" s="3"/>
      <c r="H219" s="3"/>
      <c r="I219" s="3"/>
    </row>
    <row r="220" spans="2:9" x14ac:dyDescent="0.25">
      <c r="B220" s="3"/>
      <c r="C220" s="38"/>
      <c r="D220" s="39"/>
      <c r="E220" s="3"/>
      <c r="F220" s="3"/>
      <c r="G220" s="3"/>
      <c r="H220" s="3"/>
      <c r="I220" s="3"/>
    </row>
    <row r="221" spans="2:9" x14ac:dyDescent="0.25">
      <c r="B221" s="3"/>
      <c r="C221" s="38"/>
      <c r="D221" s="39"/>
      <c r="E221" s="3"/>
      <c r="F221" s="3"/>
      <c r="G221" s="3"/>
      <c r="H221" s="3"/>
      <c r="I221" s="3"/>
    </row>
    <row r="222" spans="2:9" x14ac:dyDescent="0.25">
      <c r="B222" s="3"/>
      <c r="C222" s="38"/>
      <c r="D222" s="39"/>
      <c r="E222" s="3"/>
      <c r="F222" s="3"/>
      <c r="G222" s="3"/>
      <c r="H222" s="3"/>
      <c r="I222" s="3"/>
    </row>
    <row r="223" spans="2:9" x14ac:dyDescent="0.25">
      <c r="B223" s="3"/>
      <c r="C223" s="38"/>
      <c r="D223" s="39"/>
      <c r="E223" s="3"/>
      <c r="F223" s="3"/>
      <c r="G223" s="3"/>
      <c r="H223" s="3"/>
      <c r="I223" s="3"/>
    </row>
    <row r="224" spans="2:9" x14ac:dyDescent="0.25">
      <c r="B224" s="3"/>
      <c r="C224" s="38"/>
      <c r="D224" s="39"/>
      <c r="E224" s="3"/>
      <c r="F224" s="3"/>
      <c r="G224" s="3"/>
      <c r="H224" s="3"/>
      <c r="I224" s="3"/>
    </row>
    <row r="225" spans="2:9" x14ac:dyDescent="0.25">
      <c r="B225" s="3"/>
      <c r="C225" s="38"/>
      <c r="D225" s="39"/>
      <c r="E225" s="3"/>
      <c r="F225" s="3"/>
      <c r="G225" s="3"/>
      <c r="H225" s="3"/>
      <c r="I225" s="3"/>
    </row>
    <row r="226" spans="2:9" x14ac:dyDescent="0.25">
      <c r="B226" s="3"/>
      <c r="C226" s="38"/>
      <c r="D226" s="39"/>
      <c r="E226" s="3"/>
      <c r="F226" s="3"/>
      <c r="G226" s="3"/>
      <c r="H226" s="3"/>
      <c r="I226" s="3"/>
    </row>
    <row r="227" spans="2:9" x14ac:dyDescent="0.25">
      <c r="B227" s="3"/>
      <c r="C227" s="38"/>
      <c r="D227" s="39"/>
      <c r="E227" s="3"/>
      <c r="F227" s="3"/>
      <c r="G227" s="3"/>
      <c r="H227" s="3"/>
      <c r="I227" s="3"/>
    </row>
    <row r="228" spans="2:9" x14ac:dyDescent="0.25">
      <c r="B228" s="3"/>
      <c r="C228" s="38"/>
      <c r="D228" s="39"/>
      <c r="E228" s="3"/>
      <c r="F228" s="3"/>
      <c r="G228" s="3"/>
      <c r="H228" s="3"/>
      <c r="I228" s="3"/>
    </row>
    <row r="229" spans="2:9" x14ac:dyDescent="0.25">
      <c r="B229" s="3"/>
      <c r="C229" s="38"/>
      <c r="D229" s="39"/>
      <c r="E229" s="3"/>
      <c r="F229" s="3"/>
      <c r="G229" s="3"/>
      <c r="H229" s="3"/>
      <c r="I229" s="3"/>
    </row>
    <row r="230" spans="2:9" x14ac:dyDescent="0.25">
      <c r="B230" s="3"/>
      <c r="C230" s="38"/>
      <c r="D230" s="39"/>
      <c r="E230" s="3"/>
      <c r="F230" s="3"/>
      <c r="G230" s="3"/>
      <c r="H230" s="3"/>
      <c r="I230" s="3"/>
    </row>
    <row r="231" spans="2:9" x14ac:dyDescent="0.25">
      <c r="B231" s="3"/>
      <c r="C231" s="38"/>
      <c r="D231" s="39"/>
      <c r="E231" s="3"/>
      <c r="F231" s="3"/>
      <c r="G231" s="3"/>
      <c r="H231" s="3"/>
      <c r="I231" s="3"/>
    </row>
    <row r="232" spans="2:9" x14ac:dyDescent="0.25">
      <c r="B232" s="3"/>
      <c r="C232" s="38"/>
      <c r="D232" s="39"/>
      <c r="E232" s="3"/>
      <c r="F232" s="3"/>
      <c r="G232" s="3"/>
      <c r="H232" s="3"/>
      <c r="I232" s="3"/>
    </row>
    <row r="233" spans="2:9" x14ac:dyDescent="0.25">
      <c r="B233" s="3"/>
      <c r="C233" s="38"/>
      <c r="D233" s="39"/>
      <c r="E233" s="3"/>
      <c r="F233" s="3"/>
      <c r="G233" s="3"/>
      <c r="H233" s="3"/>
      <c r="I233" s="3"/>
    </row>
    <row r="234" spans="2:9" x14ac:dyDescent="0.25">
      <c r="B234" s="3"/>
      <c r="C234" s="38"/>
      <c r="D234" s="39"/>
      <c r="E234" s="3"/>
      <c r="F234" s="3"/>
      <c r="G234" s="3"/>
      <c r="H234" s="3"/>
      <c r="I234" s="3"/>
    </row>
    <row r="235" spans="2:9" x14ac:dyDescent="0.25">
      <c r="B235" s="3"/>
      <c r="C235" s="38"/>
      <c r="D235" s="39"/>
      <c r="E235" s="3"/>
      <c r="F235" s="3"/>
      <c r="G235" s="3"/>
      <c r="H235" s="3"/>
      <c r="I235" s="3"/>
    </row>
    <row r="236" spans="2:9" x14ac:dyDescent="0.25">
      <c r="B236" s="3"/>
      <c r="C236" s="38"/>
      <c r="D236" s="39"/>
      <c r="E236" s="3"/>
      <c r="F236" s="3"/>
      <c r="G236" s="3"/>
      <c r="H236" s="3"/>
      <c r="I236" s="3"/>
    </row>
    <row r="237" spans="2:9" x14ac:dyDescent="0.25">
      <c r="B237" s="3"/>
      <c r="C237" s="38"/>
      <c r="D237" s="39"/>
      <c r="E237" s="3"/>
      <c r="F237" s="3"/>
      <c r="G237" s="3"/>
      <c r="H237" s="3"/>
      <c r="I237" s="3"/>
    </row>
    <row r="238" spans="2:9" x14ac:dyDescent="0.25">
      <c r="B238" s="3"/>
      <c r="C238" s="38"/>
      <c r="D238" s="39"/>
      <c r="E238" s="3"/>
      <c r="F238" s="3"/>
      <c r="G238" s="3"/>
      <c r="H238" s="3"/>
      <c r="I238" s="3"/>
    </row>
    <row r="239" spans="2:9" x14ac:dyDescent="0.25">
      <c r="B239" s="3"/>
      <c r="C239" s="38"/>
      <c r="D239" s="39"/>
      <c r="E239" s="3"/>
      <c r="F239" s="3"/>
      <c r="G239" s="3"/>
      <c r="H239" s="3"/>
      <c r="I239" s="3"/>
    </row>
    <row r="240" spans="2:9" x14ac:dyDescent="0.25">
      <c r="B240" s="3"/>
      <c r="C240" s="38"/>
      <c r="D240" s="39"/>
      <c r="E240" s="3"/>
      <c r="F240" s="3"/>
      <c r="G240" s="3"/>
      <c r="H240" s="3"/>
      <c r="I240" s="3"/>
    </row>
    <row r="241" spans="2:9" x14ac:dyDescent="0.25">
      <c r="B241" s="3"/>
      <c r="C241" s="38"/>
      <c r="D241" s="39"/>
      <c r="E241" s="3"/>
      <c r="F241" s="3"/>
      <c r="G241" s="3"/>
      <c r="H241" s="3"/>
      <c r="I241" s="3"/>
    </row>
    <row r="242" spans="2:9" x14ac:dyDescent="0.25">
      <c r="B242" s="3"/>
      <c r="C242" s="38"/>
      <c r="D242" s="39"/>
      <c r="E242" s="3"/>
      <c r="F242" s="3"/>
      <c r="G242" s="3"/>
      <c r="H242" s="3"/>
      <c r="I242" s="3"/>
    </row>
    <row r="243" spans="2:9" x14ac:dyDescent="0.25">
      <c r="B243" s="3"/>
      <c r="C243" s="38"/>
      <c r="D243" s="39"/>
      <c r="E243" s="3"/>
      <c r="F243" s="3"/>
      <c r="G243" s="3"/>
      <c r="H243" s="3"/>
      <c r="I243" s="3"/>
    </row>
    <row r="244" spans="2:9" x14ac:dyDescent="0.25">
      <c r="B244" s="3"/>
      <c r="C244" s="38"/>
      <c r="D244" s="39"/>
      <c r="E244" s="3"/>
      <c r="F244" s="3"/>
      <c r="G244" s="3"/>
      <c r="H244" s="3"/>
      <c r="I244" s="3"/>
    </row>
    <row r="245" spans="2:9" x14ac:dyDescent="0.25">
      <c r="B245" s="3"/>
      <c r="C245" s="38"/>
      <c r="D245" s="39"/>
      <c r="E245" s="3"/>
      <c r="F245" s="3"/>
      <c r="G245" s="3"/>
      <c r="H245" s="3"/>
      <c r="I245" s="3"/>
    </row>
    <row r="246" spans="2:9" x14ac:dyDescent="0.25">
      <c r="B246" s="3"/>
      <c r="C246" s="38"/>
      <c r="D246" s="39"/>
      <c r="E246" s="3"/>
      <c r="F246" s="3"/>
      <c r="G246" s="3"/>
      <c r="H246" s="3"/>
      <c r="I246" s="3"/>
    </row>
    <row r="247" spans="2:9" x14ac:dyDescent="0.25">
      <c r="B247" s="3"/>
      <c r="C247" s="38"/>
      <c r="D247" s="39"/>
      <c r="E247" s="3"/>
      <c r="F247" s="3"/>
      <c r="G247" s="3"/>
      <c r="H247" s="3"/>
      <c r="I247" s="3"/>
    </row>
    <row r="248" spans="2:9" x14ac:dyDescent="0.25">
      <c r="B248" s="3"/>
      <c r="C248" s="38"/>
      <c r="D248" s="39"/>
      <c r="E248" s="3"/>
      <c r="F248" s="3"/>
      <c r="G248" s="3"/>
      <c r="H248" s="3"/>
      <c r="I248" s="3"/>
    </row>
    <row r="249" spans="2:9" x14ac:dyDescent="0.25">
      <c r="B249" s="3"/>
      <c r="C249" s="38"/>
      <c r="D249" s="39"/>
      <c r="E249" s="3"/>
      <c r="F249" s="3"/>
      <c r="G249" s="3"/>
      <c r="H249" s="3"/>
      <c r="I249" s="3"/>
    </row>
    <row r="250" spans="2:9" x14ac:dyDescent="0.25">
      <c r="B250" s="3"/>
      <c r="C250" s="38"/>
      <c r="D250" s="39"/>
      <c r="E250" s="3"/>
      <c r="F250" s="3"/>
      <c r="G250" s="3"/>
      <c r="H250" s="3"/>
      <c r="I250" s="3"/>
    </row>
    <row r="251" spans="2:9" x14ac:dyDescent="0.25">
      <c r="B251" s="3"/>
      <c r="C251" s="38"/>
      <c r="D251" s="39"/>
      <c r="E251" s="3"/>
      <c r="F251" s="3"/>
      <c r="G251" s="3"/>
      <c r="H251" s="3"/>
      <c r="I251" s="3"/>
    </row>
    <row r="252" spans="2:9" x14ac:dyDescent="0.25">
      <c r="B252" s="3"/>
      <c r="C252" s="38"/>
      <c r="D252" s="39"/>
      <c r="E252" s="3"/>
      <c r="F252" s="3"/>
      <c r="G252" s="3"/>
      <c r="H252" s="3"/>
      <c r="I252" s="3"/>
    </row>
    <row r="253" spans="2:9" x14ac:dyDescent="0.25">
      <c r="B253" s="3"/>
      <c r="C253" s="38"/>
      <c r="D253" s="39"/>
      <c r="E253" s="3"/>
      <c r="F253" s="3"/>
      <c r="G253" s="3"/>
      <c r="H253" s="3"/>
      <c r="I253" s="3"/>
    </row>
    <row r="254" spans="2:9" x14ac:dyDescent="0.25">
      <c r="B254" s="3"/>
      <c r="C254" s="38"/>
      <c r="D254" s="39"/>
      <c r="E254" s="3"/>
      <c r="F254" s="3"/>
      <c r="G254" s="3"/>
      <c r="H254" s="3"/>
      <c r="I254" s="3"/>
    </row>
    <row r="255" spans="2:9" x14ac:dyDescent="0.25">
      <c r="B255" s="3"/>
      <c r="C255" s="38"/>
      <c r="D255" s="39"/>
      <c r="E255" s="3"/>
      <c r="F255" s="3"/>
      <c r="G255" s="3"/>
      <c r="H255" s="3"/>
      <c r="I255" s="3"/>
    </row>
    <row r="256" spans="2:9" x14ac:dyDescent="0.25">
      <c r="B256" s="3"/>
      <c r="C256" s="38"/>
      <c r="D256" s="39"/>
      <c r="E256" s="3"/>
      <c r="F256" s="3"/>
      <c r="G256" s="3"/>
      <c r="H256" s="3"/>
      <c r="I256" s="3"/>
    </row>
    <row r="257" spans="2:9" x14ac:dyDescent="0.25">
      <c r="B257" s="3"/>
      <c r="C257" s="38"/>
      <c r="D257" s="39"/>
      <c r="E257" s="3"/>
      <c r="F257" s="3"/>
      <c r="G257" s="3"/>
      <c r="H257" s="3"/>
      <c r="I257" s="3"/>
    </row>
    <row r="258" spans="2:9" x14ac:dyDescent="0.25">
      <c r="B258" s="3"/>
      <c r="C258" s="38"/>
      <c r="D258" s="39"/>
      <c r="E258" s="3"/>
      <c r="F258" s="3"/>
      <c r="G258" s="3"/>
      <c r="H258" s="3"/>
      <c r="I258" s="3"/>
    </row>
    <row r="259" spans="2:9" x14ac:dyDescent="0.25">
      <c r="B259" s="3"/>
      <c r="C259" s="38"/>
      <c r="D259" s="39"/>
      <c r="E259" s="3"/>
      <c r="F259" s="3"/>
      <c r="G259" s="3"/>
      <c r="H259" s="3"/>
      <c r="I259" s="3"/>
    </row>
    <row r="260" spans="2:9" x14ac:dyDescent="0.25">
      <c r="B260" s="3"/>
      <c r="C260" s="38"/>
      <c r="D260" s="39"/>
      <c r="E260" s="3"/>
      <c r="F260" s="3"/>
      <c r="G260" s="3"/>
      <c r="H260" s="3"/>
      <c r="I260" s="3"/>
    </row>
    <row r="261" spans="2:9" x14ac:dyDescent="0.25">
      <c r="B261" s="3"/>
      <c r="C261" s="38"/>
      <c r="D261" s="39"/>
      <c r="E261" s="3"/>
      <c r="F261" s="3"/>
      <c r="G261" s="3"/>
      <c r="H261" s="3"/>
      <c r="I261" s="3"/>
    </row>
    <row r="262" spans="2:9" x14ac:dyDescent="0.25">
      <c r="B262" s="3"/>
      <c r="C262" s="38"/>
      <c r="D262" s="39"/>
      <c r="E262" s="3"/>
      <c r="F262" s="3"/>
      <c r="G262" s="3"/>
      <c r="H262" s="3"/>
      <c r="I262" s="3"/>
    </row>
    <row r="263" spans="2:9" x14ac:dyDescent="0.25">
      <c r="B263" s="3"/>
      <c r="C263" s="38"/>
      <c r="D263" s="39"/>
      <c r="E263" s="3"/>
      <c r="F263" s="3"/>
      <c r="G263" s="3"/>
      <c r="H263" s="3"/>
      <c r="I263" s="3"/>
    </row>
    <row r="264" spans="2:9" x14ac:dyDescent="0.25">
      <c r="B264" s="3"/>
      <c r="C264" s="38"/>
      <c r="D264" s="39"/>
      <c r="E264" s="3"/>
      <c r="F264" s="3"/>
      <c r="G264" s="3"/>
      <c r="H264" s="3"/>
      <c r="I264" s="3"/>
    </row>
    <row r="265" spans="2:9" x14ac:dyDescent="0.25">
      <c r="B265" s="3"/>
      <c r="C265" s="38"/>
      <c r="D265" s="39"/>
      <c r="E265" s="3"/>
      <c r="F265" s="3"/>
      <c r="G265" s="3"/>
      <c r="H265" s="3"/>
      <c r="I265" s="3"/>
    </row>
    <row r="266" spans="2:9" x14ac:dyDescent="0.25">
      <c r="B266" s="3"/>
      <c r="C266" s="38"/>
      <c r="D266" s="39"/>
      <c r="E266" s="3"/>
      <c r="F266" s="3"/>
      <c r="G266" s="3"/>
      <c r="H266" s="3"/>
      <c r="I266" s="3"/>
    </row>
    <row r="267" spans="2:9" x14ac:dyDescent="0.25">
      <c r="B267" s="3"/>
      <c r="C267" s="38"/>
      <c r="D267" s="39"/>
      <c r="E267" s="3"/>
      <c r="F267" s="3"/>
      <c r="G267" s="3"/>
      <c r="H267" s="3"/>
      <c r="I267" s="3"/>
    </row>
    <row r="268" spans="2:9" x14ac:dyDescent="0.25">
      <c r="B268" s="3"/>
      <c r="C268" s="38"/>
      <c r="D268" s="39"/>
      <c r="E268" s="3"/>
      <c r="F268" s="3"/>
      <c r="G268" s="3"/>
      <c r="H268" s="3"/>
      <c r="I268" s="3"/>
    </row>
    <row r="269" spans="2:9" x14ac:dyDescent="0.25">
      <c r="B269" s="3"/>
      <c r="C269" s="38"/>
      <c r="D269" s="39"/>
      <c r="E269" s="3"/>
      <c r="F269" s="3"/>
      <c r="G269" s="3"/>
      <c r="H269" s="3"/>
      <c r="I269" s="3"/>
    </row>
    <row r="270" spans="2:9" x14ac:dyDescent="0.25">
      <c r="B270" s="3"/>
      <c r="C270" s="38"/>
      <c r="D270" s="39"/>
      <c r="E270" s="3"/>
      <c r="F270" s="3"/>
      <c r="G270" s="3"/>
      <c r="H270" s="3"/>
      <c r="I270" s="3"/>
    </row>
    <row r="271" spans="2:9" x14ac:dyDescent="0.25">
      <c r="B271" s="3"/>
      <c r="C271" s="38"/>
      <c r="D271" s="39"/>
      <c r="E271" s="3"/>
      <c r="F271" s="3"/>
      <c r="G271" s="3"/>
      <c r="H271" s="3"/>
      <c r="I271" s="3"/>
    </row>
    <row r="272" spans="2:9" x14ac:dyDescent="0.25">
      <c r="B272" s="3"/>
      <c r="C272" s="38"/>
      <c r="D272" s="39"/>
      <c r="E272" s="3"/>
      <c r="F272" s="3"/>
      <c r="G272" s="3"/>
      <c r="H272" s="3"/>
      <c r="I272" s="3"/>
    </row>
    <row r="273" spans="2:9" x14ac:dyDescent="0.25">
      <c r="B273" s="3"/>
      <c r="C273" s="38"/>
      <c r="D273" s="39"/>
      <c r="E273" s="3"/>
      <c r="F273" s="3"/>
      <c r="G273" s="3"/>
      <c r="H273" s="3"/>
      <c r="I273" s="3"/>
    </row>
    <row r="274" spans="2:9" x14ac:dyDescent="0.25">
      <c r="B274" s="3"/>
      <c r="C274" s="38"/>
      <c r="D274" s="39"/>
      <c r="E274" s="3"/>
      <c r="F274" s="3"/>
      <c r="G274" s="3"/>
      <c r="H274" s="3"/>
      <c r="I274" s="3"/>
    </row>
    <row r="275" spans="2:9" x14ac:dyDescent="0.25">
      <c r="B275" s="3"/>
      <c r="C275" s="38"/>
      <c r="D275" s="39"/>
      <c r="E275" s="3"/>
      <c r="F275" s="3"/>
      <c r="G275" s="3"/>
      <c r="H275" s="3"/>
      <c r="I275" s="3"/>
    </row>
    <row r="276" spans="2:9" x14ac:dyDescent="0.25">
      <c r="B276" s="3"/>
      <c r="C276" s="38"/>
      <c r="D276" s="39"/>
      <c r="E276" s="3"/>
      <c r="F276" s="3"/>
      <c r="G276" s="3"/>
      <c r="H276" s="3"/>
      <c r="I276" s="3"/>
    </row>
    <row r="277" spans="2:9" x14ac:dyDescent="0.25">
      <c r="B277" s="3"/>
      <c r="C277" s="38"/>
      <c r="D277" s="39"/>
      <c r="E277" s="3"/>
      <c r="F277" s="3"/>
      <c r="G277" s="3"/>
      <c r="H277" s="3"/>
      <c r="I277" s="3"/>
    </row>
    <row r="278" spans="2:9" x14ac:dyDescent="0.25">
      <c r="B278" s="3"/>
      <c r="C278" s="38"/>
      <c r="D278" s="39"/>
      <c r="E278" s="3"/>
      <c r="F278" s="3"/>
      <c r="G278" s="3"/>
      <c r="H278" s="3"/>
      <c r="I278" s="3"/>
    </row>
    <row r="279" spans="2:9" x14ac:dyDescent="0.25">
      <c r="B279" s="3"/>
      <c r="C279" s="38"/>
      <c r="D279" s="39"/>
      <c r="E279" s="3"/>
      <c r="F279" s="3"/>
      <c r="G279" s="3"/>
      <c r="H279" s="3"/>
      <c r="I279" s="3"/>
    </row>
    <row r="280" spans="2:9" x14ac:dyDescent="0.25">
      <c r="B280" s="3"/>
      <c r="C280" s="38"/>
      <c r="D280" s="39"/>
      <c r="E280" s="3"/>
      <c r="F280" s="3"/>
      <c r="G280" s="3"/>
      <c r="H280" s="3"/>
      <c r="I280" s="3"/>
    </row>
    <row r="281" spans="2:9" x14ac:dyDescent="0.25">
      <c r="B281" s="3"/>
      <c r="C281" s="38"/>
      <c r="D281" s="39"/>
      <c r="E281" s="3"/>
      <c r="F281" s="3"/>
      <c r="G281" s="3"/>
      <c r="H281" s="3"/>
      <c r="I281" s="3"/>
    </row>
    <row r="282" spans="2:9" x14ac:dyDescent="0.25">
      <c r="B282" s="3"/>
      <c r="C282" s="38"/>
      <c r="D282" s="39"/>
      <c r="E282" s="3"/>
      <c r="F282" s="3"/>
      <c r="G282" s="3"/>
      <c r="H282" s="3"/>
      <c r="I282" s="3"/>
    </row>
    <row r="283" spans="2:9" x14ac:dyDescent="0.25">
      <c r="B283" s="3"/>
      <c r="C283" s="38"/>
      <c r="D283" s="39"/>
      <c r="E283" s="3"/>
      <c r="F283" s="3"/>
      <c r="G283" s="3"/>
      <c r="H283" s="3"/>
      <c r="I283" s="3"/>
    </row>
    <row r="284" spans="2:9" x14ac:dyDescent="0.25">
      <c r="B284" s="3"/>
      <c r="C284" s="38"/>
      <c r="D284" s="39"/>
      <c r="E284" s="3"/>
      <c r="F284" s="3"/>
      <c r="G284" s="3"/>
      <c r="H284" s="3"/>
      <c r="I284" s="3"/>
    </row>
    <row r="285" spans="2:9" x14ac:dyDescent="0.25">
      <c r="B285" s="3"/>
      <c r="C285" s="38"/>
      <c r="D285" s="39"/>
      <c r="E285" s="3"/>
      <c r="F285" s="3"/>
      <c r="G285" s="3"/>
      <c r="H285" s="3"/>
      <c r="I285" s="3"/>
    </row>
    <row r="286" spans="2:9" x14ac:dyDescent="0.25">
      <c r="B286" s="3"/>
      <c r="C286" s="38"/>
      <c r="D286" s="39"/>
      <c r="E286" s="3"/>
      <c r="F286" s="3"/>
      <c r="G286" s="3"/>
      <c r="H286" s="3"/>
      <c r="I286" s="3"/>
    </row>
    <row r="287" spans="2:9" x14ac:dyDescent="0.25">
      <c r="B287" s="3"/>
      <c r="C287" s="38"/>
      <c r="D287" s="39"/>
      <c r="E287" s="3"/>
      <c r="F287" s="3"/>
      <c r="G287" s="3"/>
      <c r="H287" s="3"/>
      <c r="I287" s="3"/>
    </row>
    <row r="288" spans="2:9" x14ac:dyDescent="0.25">
      <c r="B288" s="3"/>
      <c r="C288" s="38"/>
      <c r="D288" s="39"/>
      <c r="E288" s="3"/>
      <c r="F288" s="3"/>
      <c r="G288" s="3"/>
      <c r="H288" s="3"/>
      <c r="I288" s="3"/>
    </row>
    <row r="289" spans="2:9" x14ac:dyDescent="0.25">
      <c r="B289" s="3"/>
      <c r="C289" s="38"/>
      <c r="D289" s="39"/>
      <c r="E289" s="3"/>
      <c r="F289" s="3"/>
      <c r="G289" s="3"/>
      <c r="H289" s="3"/>
      <c r="I289" s="3"/>
    </row>
    <row r="290" spans="2:9" x14ac:dyDescent="0.25">
      <c r="B290" s="3"/>
      <c r="C290" s="38"/>
      <c r="D290" s="39"/>
      <c r="E290" s="3"/>
      <c r="F290" s="3"/>
      <c r="G290" s="3"/>
      <c r="H290" s="3"/>
      <c r="I290" s="3"/>
    </row>
    <row r="291" spans="2:9" x14ac:dyDescent="0.25">
      <c r="B291" s="3"/>
      <c r="C291" s="38"/>
      <c r="D291" s="39"/>
      <c r="E291" s="3"/>
      <c r="F291" s="3"/>
      <c r="G291" s="3"/>
      <c r="H291" s="3"/>
      <c r="I291" s="3"/>
    </row>
    <row r="292" spans="2:9" x14ac:dyDescent="0.25">
      <c r="B292" s="3"/>
      <c r="C292" s="38"/>
      <c r="D292" s="39"/>
      <c r="E292" s="3"/>
      <c r="F292" s="3"/>
      <c r="G292" s="3"/>
      <c r="H292" s="3"/>
      <c r="I292" s="3"/>
    </row>
    <row r="293" spans="2:9" x14ac:dyDescent="0.25">
      <c r="B293" s="3"/>
      <c r="C293" s="38"/>
      <c r="D293" s="39"/>
      <c r="E293" s="3"/>
      <c r="F293" s="3"/>
      <c r="G293" s="3"/>
      <c r="H293" s="3"/>
      <c r="I293" s="3"/>
    </row>
    <row r="294" spans="2:9" x14ac:dyDescent="0.25">
      <c r="B294" s="3"/>
      <c r="C294" s="38"/>
      <c r="D294" s="39"/>
      <c r="E294" s="3"/>
      <c r="F294" s="3"/>
      <c r="G294" s="3"/>
      <c r="H294" s="3"/>
      <c r="I294" s="3"/>
    </row>
    <row r="295" spans="2:9" x14ac:dyDescent="0.25">
      <c r="B295" s="3"/>
      <c r="C295" s="38"/>
      <c r="D295" s="39"/>
      <c r="E295" s="3"/>
      <c r="F295" s="3"/>
      <c r="G295" s="3"/>
      <c r="H295" s="3"/>
      <c r="I295" s="3"/>
    </row>
    <row r="296" spans="2:9" x14ac:dyDescent="0.25">
      <c r="B296" s="3"/>
      <c r="C296" s="38"/>
      <c r="D296" s="39"/>
      <c r="E296" s="3"/>
      <c r="F296" s="3"/>
      <c r="G296" s="3"/>
      <c r="H296" s="3"/>
      <c r="I296" s="3"/>
    </row>
    <row r="297" spans="2:9" x14ac:dyDescent="0.25">
      <c r="B297" s="3"/>
      <c r="C297" s="38"/>
      <c r="D297" s="39"/>
      <c r="E297" s="3"/>
      <c r="F297" s="3"/>
      <c r="G297" s="3"/>
      <c r="H297" s="3"/>
      <c r="I297" s="3"/>
    </row>
    <row r="298" spans="2:9" x14ac:dyDescent="0.25">
      <c r="B298" s="3"/>
      <c r="C298" s="38"/>
      <c r="D298" s="39"/>
      <c r="E298" s="3"/>
      <c r="F298" s="3"/>
      <c r="G298" s="3"/>
      <c r="H298" s="3"/>
      <c r="I298" s="3"/>
    </row>
    <row r="299" spans="2:9" x14ac:dyDescent="0.25">
      <c r="B299" s="3"/>
      <c r="C299" s="38"/>
      <c r="D299" s="39"/>
      <c r="E299" s="3"/>
      <c r="F299" s="3"/>
      <c r="G299" s="3"/>
      <c r="H299" s="3"/>
      <c r="I299" s="3"/>
    </row>
    <row r="300" spans="2:9" x14ac:dyDescent="0.25">
      <c r="B300" s="3"/>
      <c r="C300" s="38"/>
      <c r="D300" s="39"/>
      <c r="E300" s="3"/>
      <c r="F300" s="3"/>
      <c r="G300" s="3"/>
      <c r="H300" s="3"/>
      <c r="I300" s="3"/>
    </row>
    <row r="301" spans="2:9" x14ac:dyDescent="0.25">
      <c r="B301" s="3"/>
      <c r="C301" s="38"/>
      <c r="D301" s="39"/>
      <c r="E301" s="3"/>
      <c r="F301" s="3"/>
      <c r="G301" s="3"/>
      <c r="H301" s="3"/>
      <c r="I301" s="3"/>
    </row>
    <row r="302" spans="2:9" x14ac:dyDescent="0.25">
      <c r="B302" s="3"/>
      <c r="C302" s="38"/>
      <c r="D302" s="39"/>
      <c r="E302" s="3"/>
      <c r="F302" s="3"/>
      <c r="G302" s="3"/>
      <c r="H302" s="3"/>
      <c r="I302" s="3"/>
    </row>
    <row r="303" spans="2:9" x14ac:dyDescent="0.25">
      <c r="B303" s="3"/>
      <c r="C303" s="38"/>
      <c r="D303" s="39"/>
      <c r="E303" s="3"/>
      <c r="F303" s="3"/>
      <c r="G303" s="3"/>
      <c r="H303" s="3"/>
      <c r="I303" s="3"/>
    </row>
    <row r="304" spans="2:9" x14ac:dyDescent="0.25">
      <c r="B304" s="3"/>
      <c r="C304" s="38"/>
      <c r="D304" s="39"/>
      <c r="E304" s="3"/>
      <c r="F304" s="3"/>
      <c r="G304" s="3"/>
      <c r="H304" s="3"/>
      <c r="I304" s="3"/>
    </row>
    <row r="305" spans="2:9" x14ac:dyDescent="0.25">
      <c r="B305" s="3"/>
      <c r="C305" s="38"/>
      <c r="D305" s="39"/>
      <c r="E305" s="3"/>
      <c r="F305" s="3"/>
      <c r="G305" s="3"/>
      <c r="H305" s="3"/>
      <c r="I305" s="3"/>
    </row>
    <row r="306" spans="2:9" x14ac:dyDescent="0.25">
      <c r="B306" s="3"/>
      <c r="C306" s="38"/>
      <c r="D306" s="39"/>
      <c r="E306" s="3"/>
      <c r="F306" s="3"/>
      <c r="G306" s="3"/>
      <c r="H306" s="3"/>
      <c r="I306" s="3"/>
    </row>
    <row r="307" spans="2:9" x14ac:dyDescent="0.25">
      <c r="B307" s="3"/>
      <c r="C307" s="38"/>
      <c r="D307" s="39"/>
      <c r="E307" s="3"/>
      <c r="F307" s="3"/>
      <c r="G307" s="3"/>
      <c r="H307" s="3"/>
      <c r="I307" s="3"/>
    </row>
    <row r="308" spans="2:9" x14ac:dyDescent="0.25">
      <c r="B308" s="3"/>
      <c r="C308" s="38"/>
      <c r="D308" s="39"/>
      <c r="E308" s="3"/>
      <c r="F308" s="3"/>
      <c r="G308" s="3"/>
      <c r="H308" s="3"/>
      <c r="I308" s="3"/>
    </row>
    <row r="309" spans="2:9" x14ac:dyDescent="0.25">
      <c r="B309" s="3"/>
      <c r="C309" s="38"/>
      <c r="D309" s="39"/>
      <c r="E309" s="3"/>
      <c r="F309" s="3"/>
      <c r="G309" s="3"/>
      <c r="H309" s="3"/>
      <c r="I309" s="3"/>
    </row>
    <row r="310" spans="2:9" x14ac:dyDescent="0.25">
      <c r="B310" s="3"/>
      <c r="C310" s="38"/>
      <c r="D310" s="39"/>
      <c r="E310" s="3"/>
      <c r="F310" s="3"/>
      <c r="G310" s="3"/>
      <c r="H310" s="3"/>
      <c r="I310" s="3"/>
    </row>
    <row r="311" spans="2:9" x14ac:dyDescent="0.25">
      <c r="B311" s="3"/>
      <c r="C311" s="38"/>
      <c r="D311" s="39"/>
      <c r="E311" s="3"/>
      <c r="F311" s="3"/>
      <c r="G311" s="3"/>
      <c r="H311" s="3"/>
      <c r="I311" s="3"/>
    </row>
    <row r="312" spans="2:9" x14ac:dyDescent="0.25">
      <c r="B312" s="3"/>
      <c r="C312" s="38"/>
      <c r="D312" s="39"/>
      <c r="E312" s="3"/>
      <c r="F312" s="3"/>
      <c r="G312" s="3"/>
      <c r="H312" s="3"/>
      <c r="I312" s="3"/>
    </row>
    <row r="313" spans="2:9" x14ac:dyDescent="0.25">
      <c r="B313" s="3"/>
      <c r="C313" s="38"/>
      <c r="D313" s="39"/>
      <c r="E313" s="3"/>
      <c r="F313" s="3"/>
      <c r="G313" s="3"/>
      <c r="H313" s="3"/>
      <c r="I313" s="3"/>
    </row>
    <row r="314" spans="2:9" x14ac:dyDescent="0.25">
      <c r="B314" s="3"/>
      <c r="C314" s="38"/>
      <c r="D314" s="39"/>
      <c r="E314" s="3"/>
      <c r="F314" s="3"/>
      <c r="G314" s="3"/>
      <c r="H314" s="3"/>
      <c r="I314" s="3"/>
    </row>
    <row r="315" spans="2:9" x14ac:dyDescent="0.25">
      <c r="B315" s="3"/>
      <c r="C315" s="38"/>
      <c r="D315" s="39"/>
      <c r="E315" s="3"/>
      <c r="F315" s="3"/>
      <c r="G315" s="3"/>
      <c r="H315" s="3"/>
      <c r="I315" s="3"/>
    </row>
    <row r="316" spans="2:9" x14ac:dyDescent="0.25">
      <c r="B316" s="3"/>
      <c r="C316" s="38"/>
      <c r="D316" s="39"/>
      <c r="E316" s="3"/>
      <c r="F316" s="3"/>
      <c r="G316" s="3"/>
      <c r="H316" s="3"/>
      <c r="I316" s="3"/>
    </row>
    <row r="317" spans="2:9" x14ac:dyDescent="0.25">
      <c r="B317" s="3"/>
      <c r="C317" s="38"/>
      <c r="D317" s="39"/>
      <c r="E317" s="3"/>
      <c r="F317" s="3"/>
      <c r="G317" s="3"/>
      <c r="H317" s="3"/>
      <c r="I317" s="3"/>
    </row>
    <row r="318" spans="2:9" x14ac:dyDescent="0.25">
      <c r="B318" s="3"/>
      <c r="C318" s="38"/>
      <c r="D318" s="39"/>
      <c r="E318" s="3"/>
      <c r="F318" s="3"/>
      <c r="G318" s="3"/>
      <c r="H318" s="3"/>
      <c r="I318" s="3"/>
    </row>
    <row r="319" spans="2:9" x14ac:dyDescent="0.25">
      <c r="B319" s="3"/>
      <c r="C319" s="38"/>
      <c r="D319" s="39"/>
      <c r="E319" s="3"/>
      <c r="F319" s="3"/>
      <c r="G319" s="3"/>
      <c r="H319" s="3"/>
      <c r="I319" s="3"/>
    </row>
    <row r="320" spans="2:9" x14ac:dyDescent="0.25">
      <c r="B320" s="3"/>
      <c r="C320" s="38"/>
      <c r="D320" s="39"/>
      <c r="E320" s="3"/>
      <c r="F320" s="3"/>
      <c r="G320" s="3"/>
      <c r="H320" s="3"/>
      <c r="I320" s="3"/>
    </row>
    <row r="321" spans="2:9" x14ac:dyDescent="0.25">
      <c r="B321" s="3"/>
      <c r="C321" s="38"/>
      <c r="D321" s="39"/>
      <c r="E321" s="3"/>
      <c r="F321" s="3"/>
      <c r="G321" s="3"/>
      <c r="H321" s="3"/>
      <c r="I321" s="3"/>
    </row>
    <row r="322" spans="2:9" x14ac:dyDescent="0.25">
      <c r="B322" s="3"/>
      <c r="C322" s="38"/>
      <c r="D322" s="39"/>
      <c r="E322" s="3"/>
      <c r="F322" s="3"/>
      <c r="G322" s="3"/>
      <c r="H322" s="3"/>
      <c r="I322" s="3"/>
    </row>
    <row r="323" spans="2:9" x14ac:dyDescent="0.25">
      <c r="B323" s="3"/>
      <c r="C323" s="38"/>
      <c r="D323" s="39"/>
      <c r="E323" s="3"/>
      <c r="F323" s="3"/>
      <c r="G323" s="3"/>
      <c r="H323" s="3"/>
      <c r="I323" s="3"/>
    </row>
    <row r="324" spans="2:9" x14ac:dyDescent="0.25">
      <c r="B324" s="3"/>
      <c r="C324" s="38"/>
      <c r="D324" s="39"/>
      <c r="E324" s="3"/>
      <c r="F324" s="3"/>
      <c r="G324" s="3"/>
      <c r="H324" s="3"/>
      <c r="I324" s="3"/>
    </row>
    <row r="325" spans="2:9" x14ac:dyDescent="0.25">
      <c r="B325" s="3"/>
      <c r="C325" s="38"/>
      <c r="D325" s="39"/>
      <c r="E325" s="3"/>
      <c r="F325" s="3"/>
      <c r="G325" s="3"/>
      <c r="H325" s="3"/>
      <c r="I325" s="3"/>
    </row>
    <row r="326" spans="2:9" x14ac:dyDescent="0.25">
      <c r="B326" s="3"/>
      <c r="C326" s="38"/>
      <c r="D326" s="39"/>
      <c r="E326" s="3"/>
      <c r="F326" s="3"/>
      <c r="G326" s="3"/>
      <c r="H326" s="3"/>
      <c r="I326" s="3"/>
    </row>
    <row r="327" spans="2:9" x14ac:dyDescent="0.25">
      <c r="B327" s="3"/>
      <c r="C327" s="38"/>
      <c r="D327" s="39"/>
      <c r="E327" s="3"/>
      <c r="F327" s="3"/>
      <c r="G327" s="3"/>
      <c r="H327" s="3"/>
      <c r="I327" s="3"/>
    </row>
    <row r="328" spans="2:9" x14ac:dyDescent="0.25">
      <c r="B328" s="3"/>
      <c r="C328" s="38"/>
      <c r="D328" s="39"/>
      <c r="E328" s="3"/>
      <c r="F328" s="3"/>
      <c r="G328" s="3"/>
      <c r="H328" s="3"/>
      <c r="I328" s="3"/>
    </row>
    <row r="329" spans="2:9" x14ac:dyDescent="0.25">
      <c r="B329" s="3"/>
      <c r="C329" s="38"/>
      <c r="D329" s="39"/>
      <c r="E329" s="3"/>
      <c r="F329" s="3"/>
      <c r="G329" s="3"/>
      <c r="H329" s="3"/>
      <c r="I329" s="3"/>
    </row>
    <row r="330" spans="2:9" x14ac:dyDescent="0.25">
      <c r="B330" s="3"/>
      <c r="C330" s="38"/>
      <c r="D330" s="39"/>
      <c r="E330" s="3"/>
      <c r="F330" s="3"/>
      <c r="G330" s="3"/>
      <c r="H330" s="3"/>
      <c r="I330" s="3"/>
    </row>
    <row r="331" spans="2:9" x14ac:dyDescent="0.25">
      <c r="B331" s="3"/>
      <c r="C331" s="38"/>
      <c r="D331" s="39"/>
      <c r="E331" s="3"/>
      <c r="F331" s="3"/>
      <c r="G331" s="3"/>
      <c r="H331" s="3"/>
      <c r="I331" s="3"/>
    </row>
    <row r="332" spans="2:9" x14ac:dyDescent="0.25">
      <c r="B332" s="3"/>
      <c r="C332" s="38"/>
      <c r="D332" s="39"/>
      <c r="E332" s="3"/>
      <c r="F332" s="3"/>
      <c r="G332" s="3"/>
      <c r="H332" s="3"/>
      <c r="I332" s="3"/>
    </row>
    <row r="333" spans="2:9" x14ac:dyDescent="0.25">
      <c r="B333" s="3"/>
      <c r="C333" s="38"/>
      <c r="D333" s="39"/>
      <c r="E333" s="3"/>
      <c r="F333" s="3"/>
      <c r="G333" s="3"/>
      <c r="H333" s="3"/>
      <c r="I333" s="3"/>
    </row>
    <row r="334" spans="2:9" x14ac:dyDescent="0.25">
      <c r="B334" s="3"/>
      <c r="C334" s="38"/>
      <c r="D334" s="39"/>
      <c r="E334" s="3"/>
      <c r="F334" s="3"/>
      <c r="G334" s="3"/>
      <c r="H334" s="3"/>
      <c r="I334" s="3"/>
    </row>
    <row r="335" spans="2:9" x14ac:dyDescent="0.25">
      <c r="B335" s="3"/>
      <c r="C335" s="38"/>
      <c r="D335" s="39"/>
      <c r="E335" s="3"/>
      <c r="F335" s="3"/>
      <c r="G335" s="3"/>
      <c r="H335" s="3"/>
      <c r="I335" s="3"/>
    </row>
    <row r="336" spans="2:9" x14ac:dyDescent="0.25">
      <c r="B336" s="3"/>
      <c r="C336" s="38"/>
      <c r="D336" s="39"/>
      <c r="E336" s="3"/>
      <c r="F336" s="3"/>
      <c r="G336" s="3"/>
      <c r="H336" s="3"/>
      <c r="I336" s="3"/>
    </row>
    <row r="337" spans="2:9" x14ac:dyDescent="0.25">
      <c r="B337" s="3"/>
      <c r="C337" s="38"/>
      <c r="D337" s="39"/>
      <c r="E337" s="3"/>
      <c r="F337" s="3"/>
      <c r="G337" s="3"/>
      <c r="H337" s="3"/>
      <c r="I337" s="3"/>
    </row>
    <row r="338" spans="2:9" x14ac:dyDescent="0.25">
      <c r="B338" s="3"/>
      <c r="C338" s="38"/>
      <c r="D338" s="39"/>
      <c r="E338" s="3"/>
      <c r="F338" s="3"/>
      <c r="G338" s="3"/>
      <c r="H338" s="3"/>
      <c r="I338" s="3"/>
    </row>
    <row r="339" spans="2:9" x14ac:dyDescent="0.25">
      <c r="B339" s="3"/>
      <c r="C339" s="38"/>
      <c r="D339" s="39"/>
      <c r="E339" s="3"/>
      <c r="F339" s="3"/>
      <c r="G339" s="3"/>
      <c r="H339" s="3"/>
      <c r="I339" s="3"/>
    </row>
    <row r="340" spans="2:9" x14ac:dyDescent="0.25">
      <c r="B340" s="3"/>
      <c r="C340" s="38"/>
      <c r="D340" s="39"/>
      <c r="E340" s="3"/>
      <c r="F340" s="3"/>
      <c r="G340" s="3"/>
      <c r="H340" s="3"/>
      <c r="I340" s="3"/>
    </row>
    <row r="341" spans="2:9" x14ac:dyDescent="0.25">
      <c r="B341" s="3"/>
      <c r="C341" s="38"/>
      <c r="D341" s="39"/>
      <c r="E341" s="3"/>
      <c r="F341" s="3"/>
      <c r="G341" s="3"/>
      <c r="H341" s="3"/>
      <c r="I341" s="3"/>
    </row>
    <row r="342" spans="2:9" x14ac:dyDescent="0.25">
      <c r="B342" s="3"/>
      <c r="C342" s="38"/>
      <c r="D342" s="39"/>
      <c r="E342" s="3"/>
      <c r="F342" s="3"/>
      <c r="G342" s="3"/>
      <c r="H342" s="3"/>
      <c r="I342" s="3"/>
    </row>
    <row r="343" spans="2:9" x14ac:dyDescent="0.25">
      <c r="B343" s="3"/>
      <c r="C343" s="38"/>
      <c r="D343" s="39"/>
      <c r="E343" s="3"/>
      <c r="F343" s="3"/>
      <c r="G343" s="3"/>
      <c r="H343" s="3"/>
      <c r="I343" s="3"/>
    </row>
    <row r="344" spans="2:9" x14ac:dyDescent="0.25">
      <c r="B344" s="3"/>
      <c r="C344" s="38"/>
      <c r="D344" s="39"/>
      <c r="E344" s="3"/>
      <c r="F344" s="3"/>
      <c r="G344" s="3"/>
      <c r="H344" s="3"/>
      <c r="I344" s="3"/>
    </row>
    <row r="345" spans="2:9" x14ac:dyDescent="0.25">
      <c r="B345" s="3"/>
      <c r="C345" s="38"/>
      <c r="D345" s="39"/>
      <c r="E345" s="3"/>
      <c r="F345" s="3"/>
      <c r="G345" s="3"/>
      <c r="H345" s="3"/>
      <c r="I345" s="3"/>
    </row>
    <row r="346" spans="2:9" x14ac:dyDescent="0.25">
      <c r="B346" s="3"/>
      <c r="C346" s="38"/>
      <c r="D346" s="39"/>
      <c r="E346" s="3"/>
      <c r="F346" s="3"/>
      <c r="G346" s="3"/>
      <c r="H346" s="3"/>
      <c r="I346" s="3"/>
    </row>
    <row r="347" spans="2:9" x14ac:dyDescent="0.25">
      <c r="B347" s="3"/>
      <c r="C347" s="38"/>
      <c r="D347" s="39"/>
      <c r="E347" s="3"/>
      <c r="F347" s="3"/>
      <c r="G347" s="3"/>
      <c r="H347" s="3"/>
      <c r="I347" s="3"/>
    </row>
    <row r="348" spans="2:9" x14ac:dyDescent="0.25">
      <c r="B348" s="3"/>
      <c r="C348" s="38"/>
      <c r="D348" s="39"/>
      <c r="E348" s="3"/>
      <c r="F348" s="3"/>
      <c r="G348" s="3"/>
      <c r="H348" s="3"/>
      <c r="I348" s="3"/>
    </row>
    <row r="349" spans="2:9" x14ac:dyDescent="0.25">
      <c r="B349" s="3"/>
      <c r="C349" s="38"/>
      <c r="D349" s="39"/>
      <c r="E349" s="3"/>
      <c r="F349" s="3"/>
      <c r="G349" s="3"/>
      <c r="H349" s="3"/>
      <c r="I349" s="3"/>
    </row>
    <row r="350" spans="2:9" x14ac:dyDescent="0.25">
      <c r="B350" s="3"/>
      <c r="C350" s="38"/>
      <c r="D350" s="39"/>
      <c r="E350" s="3"/>
      <c r="F350" s="3"/>
      <c r="G350" s="3"/>
      <c r="H350" s="3"/>
      <c r="I350" s="3"/>
    </row>
    <row r="351" spans="2:9" x14ac:dyDescent="0.25">
      <c r="B351" s="3"/>
      <c r="C351" s="38"/>
      <c r="D351" s="39"/>
      <c r="E351" s="3"/>
      <c r="F351" s="3"/>
      <c r="G351" s="3"/>
      <c r="H351" s="3"/>
      <c r="I351" s="3"/>
    </row>
    <row r="352" spans="2:9" x14ac:dyDescent="0.25">
      <c r="B352" s="3"/>
      <c r="C352" s="38"/>
      <c r="D352" s="39"/>
      <c r="E352" s="3"/>
      <c r="F352" s="3"/>
      <c r="G352" s="3"/>
      <c r="H352" s="3"/>
      <c r="I352" s="3"/>
    </row>
    <row r="353" spans="2:9" x14ac:dyDescent="0.25">
      <c r="B353" s="3"/>
      <c r="C353" s="38"/>
      <c r="D353" s="39"/>
      <c r="E353" s="3"/>
      <c r="F353" s="3"/>
      <c r="G353" s="3"/>
      <c r="H353" s="3"/>
      <c r="I353" s="3"/>
    </row>
    <row r="354" spans="2:9" x14ac:dyDescent="0.25">
      <c r="B354" s="3"/>
      <c r="C354" s="38"/>
      <c r="D354" s="39"/>
      <c r="E354" s="3"/>
      <c r="F354" s="3"/>
      <c r="G354" s="3"/>
      <c r="H354" s="3"/>
      <c r="I354" s="3"/>
    </row>
    <row r="355" spans="2:9" x14ac:dyDescent="0.25">
      <c r="B355" s="3"/>
      <c r="C355" s="38"/>
      <c r="D355" s="39"/>
      <c r="E355" s="3"/>
      <c r="F355" s="3"/>
      <c r="G355" s="3"/>
      <c r="H355" s="3"/>
      <c r="I355" s="3"/>
    </row>
    <row r="356" spans="2:9" x14ac:dyDescent="0.25">
      <c r="B356" s="3"/>
      <c r="C356" s="38"/>
      <c r="D356" s="39"/>
      <c r="E356" s="3"/>
      <c r="F356" s="3"/>
      <c r="G356" s="3"/>
      <c r="H356" s="3"/>
      <c r="I356" s="3"/>
    </row>
    <row r="357" spans="2:9" x14ac:dyDescent="0.25">
      <c r="B357" s="3"/>
      <c r="C357" s="38"/>
      <c r="D357" s="39"/>
      <c r="E357" s="3"/>
      <c r="F357" s="3"/>
      <c r="G357" s="3"/>
      <c r="H357" s="3"/>
      <c r="I357" s="3"/>
    </row>
    <row r="358" spans="2:9" x14ac:dyDescent="0.25">
      <c r="B358" s="3"/>
      <c r="C358" s="38"/>
      <c r="D358" s="39"/>
      <c r="E358" s="3"/>
      <c r="F358" s="3"/>
      <c r="G358" s="3"/>
      <c r="H358" s="3"/>
      <c r="I358" s="3"/>
    </row>
    <row r="359" spans="2:9" x14ac:dyDescent="0.25">
      <c r="B359" s="3"/>
      <c r="C359" s="38"/>
      <c r="D359" s="39"/>
      <c r="E359" s="3"/>
      <c r="F359" s="3"/>
      <c r="G359" s="3"/>
      <c r="H359" s="3"/>
      <c r="I359" s="3"/>
    </row>
    <row r="360" spans="2:9" x14ac:dyDescent="0.25">
      <c r="B360" s="3"/>
      <c r="C360" s="38"/>
      <c r="D360" s="39"/>
      <c r="E360" s="3"/>
      <c r="F360" s="3"/>
      <c r="G360" s="3"/>
      <c r="H360" s="3"/>
      <c r="I360" s="3"/>
    </row>
    <row r="361" spans="2:9" x14ac:dyDescent="0.25">
      <c r="B361" s="3"/>
      <c r="C361" s="38"/>
      <c r="D361" s="39"/>
      <c r="E361" s="3"/>
      <c r="F361" s="3"/>
      <c r="G361" s="3"/>
      <c r="H361" s="3"/>
      <c r="I361" s="3"/>
    </row>
    <row r="362" spans="2:9" x14ac:dyDescent="0.25">
      <c r="B362" s="3"/>
      <c r="C362" s="38"/>
      <c r="D362" s="39"/>
      <c r="E362" s="3"/>
      <c r="F362" s="3"/>
      <c r="G362" s="3"/>
      <c r="H362" s="3"/>
      <c r="I362" s="3"/>
    </row>
    <row r="363" spans="2:9" x14ac:dyDescent="0.25">
      <c r="B363" s="3"/>
      <c r="C363" s="38"/>
      <c r="D363" s="39"/>
      <c r="E363" s="3"/>
      <c r="F363" s="3"/>
      <c r="G363" s="3"/>
      <c r="H363" s="3"/>
      <c r="I363" s="3"/>
    </row>
    <row r="364" spans="2:9" x14ac:dyDescent="0.25">
      <c r="B364" s="3"/>
      <c r="C364" s="38"/>
      <c r="D364" s="39"/>
      <c r="E364" s="3"/>
      <c r="F364" s="3"/>
      <c r="G364" s="3"/>
      <c r="H364" s="3"/>
      <c r="I364" s="3"/>
    </row>
    <row r="365" spans="2:9" x14ac:dyDescent="0.25">
      <c r="B365" s="3"/>
      <c r="C365" s="38"/>
      <c r="D365" s="39"/>
      <c r="E365" s="3"/>
      <c r="F365" s="3"/>
      <c r="G365" s="3"/>
      <c r="H365" s="3"/>
      <c r="I365" s="3"/>
    </row>
    <row r="366" spans="2:9" x14ac:dyDescent="0.25">
      <c r="B366" s="3"/>
      <c r="C366" s="38"/>
      <c r="D366" s="39"/>
      <c r="E366" s="3"/>
      <c r="F366" s="3"/>
      <c r="G366" s="3"/>
      <c r="H366" s="3"/>
      <c r="I366" s="3"/>
    </row>
    <row r="367" spans="2:9" x14ac:dyDescent="0.25">
      <c r="B367" s="3"/>
      <c r="C367" s="38"/>
      <c r="D367" s="39"/>
      <c r="E367" s="3"/>
      <c r="F367" s="3"/>
      <c r="G367" s="3"/>
      <c r="H367" s="3"/>
      <c r="I367" s="3"/>
    </row>
    <row r="368" spans="2:9" x14ac:dyDescent="0.25">
      <c r="B368" s="3"/>
      <c r="C368" s="38"/>
      <c r="D368" s="39"/>
      <c r="E368" s="3"/>
      <c r="F368" s="3"/>
      <c r="G368" s="3"/>
      <c r="H368" s="3"/>
      <c r="I368" s="3"/>
    </row>
    <row r="369" spans="2:9" x14ac:dyDescent="0.25">
      <c r="B369" s="3"/>
      <c r="C369" s="38"/>
      <c r="D369" s="39"/>
      <c r="E369" s="3"/>
      <c r="F369" s="3"/>
      <c r="G369" s="3"/>
      <c r="H369" s="3"/>
      <c r="I369" s="3"/>
    </row>
    <row r="370" spans="2:9" x14ac:dyDescent="0.25">
      <c r="B370" s="3"/>
      <c r="C370" s="38"/>
      <c r="D370" s="39"/>
      <c r="E370" s="3"/>
      <c r="F370" s="3"/>
      <c r="G370" s="3"/>
      <c r="H370" s="3"/>
      <c r="I370" s="3"/>
    </row>
    <row r="371" spans="2:9" x14ac:dyDescent="0.25">
      <c r="B371" s="3"/>
      <c r="C371" s="38"/>
      <c r="D371" s="39"/>
      <c r="E371" s="3"/>
      <c r="F371" s="3"/>
      <c r="G371" s="3"/>
      <c r="H371" s="3"/>
      <c r="I371" s="3"/>
    </row>
    <row r="372" spans="2:9" x14ac:dyDescent="0.25">
      <c r="B372" s="3"/>
      <c r="C372" s="38"/>
      <c r="D372" s="39"/>
      <c r="E372" s="3"/>
      <c r="F372" s="3"/>
      <c r="G372" s="3"/>
      <c r="H372" s="3"/>
      <c r="I372" s="3"/>
    </row>
    <row r="373" spans="2:9" x14ac:dyDescent="0.25">
      <c r="B373" s="3"/>
      <c r="C373" s="38"/>
      <c r="D373" s="39"/>
      <c r="E373" s="3"/>
      <c r="F373" s="3"/>
      <c r="G373" s="3"/>
      <c r="H373" s="3"/>
      <c r="I373" s="3"/>
    </row>
    <row r="374" spans="2:9" x14ac:dyDescent="0.25">
      <c r="B374" s="3"/>
      <c r="C374" s="38"/>
      <c r="D374" s="39"/>
      <c r="E374" s="3"/>
      <c r="F374" s="3"/>
      <c r="G374" s="3"/>
      <c r="H374" s="3"/>
      <c r="I374" s="3"/>
    </row>
    <row r="375" spans="2:9" x14ac:dyDescent="0.25">
      <c r="B375" s="3"/>
      <c r="C375" s="38"/>
      <c r="D375" s="39"/>
      <c r="E375" s="3"/>
      <c r="F375" s="3"/>
      <c r="G375" s="3"/>
      <c r="H375" s="3"/>
      <c r="I375" s="3"/>
    </row>
    <row r="376" spans="2:9" x14ac:dyDescent="0.25">
      <c r="B376" s="3"/>
      <c r="C376" s="38"/>
      <c r="D376" s="39"/>
      <c r="E376" s="3"/>
      <c r="F376" s="3"/>
      <c r="G376" s="3"/>
      <c r="H376" s="3"/>
      <c r="I376" s="3"/>
    </row>
    <row r="377" spans="2:9" x14ac:dyDescent="0.25">
      <c r="B377" s="3"/>
      <c r="C377" s="38"/>
      <c r="D377" s="39"/>
      <c r="E377" s="3"/>
      <c r="F377" s="3"/>
      <c r="G377" s="3"/>
      <c r="H377" s="3"/>
      <c r="I377" s="3"/>
    </row>
    <row r="378" spans="2:9" x14ac:dyDescent="0.25">
      <c r="B378" s="3"/>
      <c r="C378" s="38"/>
      <c r="D378" s="39"/>
      <c r="E378" s="3"/>
      <c r="F378" s="3"/>
      <c r="G378" s="3"/>
      <c r="H378" s="3"/>
      <c r="I378" s="3"/>
    </row>
    <row r="379" spans="2:9" x14ac:dyDescent="0.25">
      <c r="B379" s="3"/>
      <c r="C379" s="38"/>
      <c r="D379" s="39"/>
      <c r="E379" s="3"/>
      <c r="F379" s="3"/>
      <c r="G379" s="3"/>
      <c r="H379" s="3"/>
      <c r="I379" s="3"/>
    </row>
    <row r="380" spans="2:9" x14ac:dyDescent="0.25">
      <c r="B380" s="3"/>
      <c r="C380" s="38"/>
      <c r="D380" s="39"/>
      <c r="E380" s="3"/>
      <c r="F380" s="3"/>
      <c r="G380" s="3"/>
      <c r="H380" s="3"/>
      <c r="I380" s="3"/>
    </row>
    <row r="381" spans="2:9" x14ac:dyDescent="0.25">
      <c r="B381" s="3"/>
      <c r="C381" s="38"/>
      <c r="D381" s="39"/>
      <c r="E381" s="3"/>
      <c r="F381" s="3"/>
      <c r="G381" s="3"/>
      <c r="H381" s="3"/>
      <c r="I381" s="3"/>
    </row>
    <row r="382" spans="2:9" x14ac:dyDescent="0.25">
      <c r="B382" s="3"/>
      <c r="C382" s="38"/>
      <c r="D382" s="39"/>
      <c r="E382" s="3"/>
      <c r="F382" s="3"/>
      <c r="G382" s="3"/>
      <c r="H382" s="3"/>
      <c r="I382" s="3"/>
    </row>
    <row r="383" spans="2:9" x14ac:dyDescent="0.25">
      <c r="B383" s="3"/>
      <c r="C383" s="38"/>
      <c r="D383" s="39"/>
      <c r="E383" s="3"/>
      <c r="F383" s="3"/>
      <c r="G383" s="3"/>
      <c r="H383" s="3"/>
      <c r="I383" s="3"/>
    </row>
    <row r="384" spans="2:9" x14ac:dyDescent="0.25">
      <c r="B384" s="3"/>
      <c r="C384" s="38"/>
      <c r="D384" s="39"/>
      <c r="E384" s="3"/>
      <c r="F384" s="3"/>
      <c r="G384" s="3"/>
      <c r="H384" s="3"/>
      <c r="I384" s="3"/>
    </row>
    <row r="385" spans="2:9" x14ac:dyDescent="0.25">
      <c r="B385" s="3"/>
      <c r="C385" s="38"/>
      <c r="D385" s="39"/>
      <c r="E385" s="3"/>
      <c r="F385" s="3"/>
      <c r="G385" s="3"/>
      <c r="H385" s="3"/>
      <c r="I385" s="3"/>
    </row>
    <row r="386" spans="2:9" x14ac:dyDescent="0.25">
      <c r="B386" s="3"/>
      <c r="C386" s="38"/>
      <c r="D386" s="39"/>
      <c r="E386" s="3"/>
      <c r="F386" s="3"/>
      <c r="G386" s="3"/>
      <c r="H386" s="3"/>
      <c r="I386" s="3"/>
    </row>
    <row r="387" spans="2:9" x14ac:dyDescent="0.25">
      <c r="B387" s="3"/>
      <c r="C387" s="38"/>
      <c r="D387" s="39"/>
      <c r="E387" s="3"/>
      <c r="F387" s="3"/>
      <c r="G387" s="3"/>
      <c r="H387" s="3"/>
      <c r="I387" s="3"/>
    </row>
    <row r="388" spans="2:9" x14ac:dyDescent="0.25">
      <c r="B388" s="3"/>
      <c r="C388" s="38"/>
      <c r="D388" s="39"/>
      <c r="E388" s="3"/>
      <c r="F388" s="3"/>
      <c r="G388" s="3"/>
      <c r="H388" s="3"/>
      <c r="I388" s="3"/>
    </row>
    <row r="389" spans="2:9" x14ac:dyDescent="0.25">
      <c r="B389" s="3"/>
      <c r="C389" s="38"/>
      <c r="D389" s="39"/>
      <c r="E389" s="3"/>
      <c r="F389" s="3"/>
      <c r="G389" s="3"/>
      <c r="H389" s="3"/>
      <c r="I389" s="3"/>
    </row>
    <row r="390" spans="2:9" x14ac:dyDescent="0.25">
      <c r="B390" s="3"/>
      <c r="C390" s="38"/>
      <c r="D390" s="39"/>
      <c r="E390" s="3"/>
      <c r="F390" s="3"/>
      <c r="G390" s="3"/>
      <c r="H390" s="3"/>
      <c r="I390" s="3"/>
    </row>
    <row r="391" spans="2:9" x14ac:dyDescent="0.25">
      <c r="B391" s="3"/>
      <c r="C391" s="38"/>
      <c r="D391" s="39"/>
      <c r="E391" s="3"/>
      <c r="F391" s="3"/>
      <c r="G391" s="3"/>
      <c r="H391" s="3"/>
      <c r="I391" s="3"/>
    </row>
    <row r="392" spans="2:9" x14ac:dyDescent="0.25">
      <c r="B392" s="3"/>
      <c r="C392" s="38"/>
      <c r="D392" s="39"/>
      <c r="E392" s="3"/>
      <c r="F392" s="3"/>
      <c r="G392" s="3"/>
      <c r="H392" s="3"/>
      <c r="I392" s="3"/>
    </row>
    <row r="393" spans="2:9" x14ac:dyDescent="0.25">
      <c r="B393" s="3"/>
      <c r="C393" s="38"/>
      <c r="D393" s="39"/>
      <c r="E393" s="3"/>
      <c r="F393" s="3"/>
      <c r="G393" s="3"/>
      <c r="H393" s="3"/>
      <c r="I393" s="3"/>
    </row>
    <row r="394" spans="2:9" x14ac:dyDescent="0.25">
      <c r="B394" s="3"/>
      <c r="C394" s="38"/>
      <c r="D394" s="39"/>
      <c r="E394" s="3"/>
      <c r="F394" s="3"/>
      <c r="G394" s="3"/>
      <c r="H394" s="3"/>
      <c r="I394" s="3"/>
    </row>
    <row r="395" spans="2:9" x14ac:dyDescent="0.25">
      <c r="B395" s="3"/>
      <c r="C395" s="38"/>
      <c r="D395" s="39"/>
      <c r="E395" s="3"/>
      <c r="F395" s="3"/>
      <c r="G395" s="3"/>
      <c r="H395" s="3"/>
      <c r="I395" s="3"/>
    </row>
    <row r="396" spans="2:9" x14ac:dyDescent="0.25">
      <c r="B396" s="3"/>
      <c r="C396" s="38"/>
      <c r="D396" s="39"/>
      <c r="E396" s="3"/>
      <c r="F396" s="3"/>
      <c r="G396" s="3"/>
      <c r="H396" s="3"/>
      <c r="I396" s="3"/>
    </row>
    <row r="397" spans="2:9" x14ac:dyDescent="0.25">
      <c r="B397" s="3"/>
      <c r="C397" s="38"/>
      <c r="D397" s="39"/>
      <c r="E397" s="3"/>
      <c r="F397" s="3"/>
      <c r="G397" s="3"/>
      <c r="H397" s="3"/>
      <c r="I397" s="3"/>
    </row>
    <row r="398" spans="2:9" x14ac:dyDescent="0.25">
      <c r="B398" s="3"/>
      <c r="C398" s="38"/>
      <c r="D398" s="39"/>
      <c r="E398" s="3"/>
      <c r="F398" s="3"/>
      <c r="G398" s="3"/>
      <c r="H398" s="3"/>
      <c r="I398" s="3"/>
    </row>
    <row r="399" spans="2:9" x14ac:dyDescent="0.25">
      <c r="B399" s="3"/>
      <c r="C399" s="38"/>
      <c r="D399" s="39"/>
      <c r="E399" s="3"/>
      <c r="F399" s="3"/>
      <c r="G399" s="3"/>
      <c r="H399" s="3"/>
      <c r="I399" s="3"/>
    </row>
    <row r="400" spans="2:9" x14ac:dyDescent="0.25">
      <c r="B400" s="3"/>
      <c r="C400" s="38"/>
      <c r="D400" s="39"/>
      <c r="E400" s="3"/>
      <c r="F400" s="3"/>
      <c r="G400" s="3"/>
      <c r="H400" s="3"/>
      <c r="I400" s="3"/>
    </row>
    <row r="401" spans="2:9" x14ac:dyDescent="0.25">
      <c r="B401" s="3"/>
      <c r="C401" s="38"/>
      <c r="D401" s="39"/>
      <c r="E401" s="3"/>
      <c r="F401" s="3"/>
      <c r="G401" s="3"/>
      <c r="H401" s="3"/>
      <c r="I401" s="3"/>
    </row>
    <row r="402" spans="2:9" x14ac:dyDescent="0.25">
      <c r="B402" s="3"/>
      <c r="C402" s="38"/>
      <c r="D402" s="39"/>
      <c r="E402" s="3"/>
      <c r="F402" s="3"/>
      <c r="G402" s="3"/>
      <c r="H402" s="3"/>
      <c r="I402" s="3"/>
    </row>
    <row r="403" spans="2:9" x14ac:dyDescent="0.25">
      <c r="B403" s="3"/>
      <c r="C403" s="38"/>
      <c r="D403" s="39"/>
      <c r="E403" s="3"/>
      <c r="F403" s="3"/>
      <c r="G403" s="3"/>
      <c r="H403" s="3"/>
      <c r="I403" s="3"/>
    </row>
    <row r="404" spans="2:9" x14ac:dyDescent="0.25">
      <c r="B404" s="3"/>
      <c r="C404" s="38"/>
      <c r="D404" s="39"/>
      <c r="E404" s="3"/>
      <c r="F404" s="3"/>
      <c r="G404" s="3"/>
      <c r="H404" s="3"/>
      <c r="I404" s="3"/>
    </row>
    <row r="405" spans="2:9" x14ac:dyDescent="0.25">
      <c r="B405" s="3"/>
      <c r="C405" s="38"/>
      <c r="D405" s="39"/>
      <c r="E405" s="3"/>
      <c r="F405" s="3"/>
      <c r="G405" s="3"/>
      <c r="H405" s="3"/>
      <c r="I405" s="3"/>
    </row>
    <row r="406" spans="2:9" x14ac:dyDescent="0.25">
      <c r="B406" s="3"/>
      <c r="C406" s="38"/>
      <c r="D406" s="39"/>
      <c r="E406" s="3"/>
      <c r="F406" s="3"/>
      <c r="G406" s="3"/>
      <c r="H406" s="3"/>
      <c r="I406" s="3"/>
    </row>
    <row r="407" spans="2:9" x14ac:dyDescent="0.25">
      <c r="B407" s="3"/>
      <c r="C407" s="38"/>
      <c r="D407" s="39"/>
      <c r="E407" s="3"/>
      <c r="F407" s="3"/>
      <c r="G407" s="3"/>
      <c r="H407" s="3"/>
      <c r="I407" s="3"/>
    </row>
    <row r="408" spans="2:9" x14ac:dyDescent="0.25">
      <c r="B408" s="3"/>
      <c r="C408" s="38"/>
      <c r="D408" s="39"/>
      <c r="E408" s="3"/>
      <c r="F408" s="3"/>
      <c r="G408" s="3"/>
      <c r="H408" s="3"/>
      <c r="I408" s="3"/>
    </row>
    <row r="409" spans="2:9" x14ac:dyDescent="0.25">
      <c r="B409" s="3"/>
      <c r="C409" s="38"/>
      <c r="D409" s="39"/>
      <c r="E409" s="3"/>
      <c r="F409" s="3"/>
      <c r="G409" s="3"/>
      <c r="H409" s="3"/>
      <c r="I409" s="3"/>
    </row>
    <row r="410" spans="2:9" x14ac:dyDescent="0.25">
      <c r="B410" s="3"/>
      <c r="C410" s="38"/>
      <c r="D410" s="39"/>
      <c r="E410" s="3"/>
      <c r="F410" s="3"/>
      <c r="G410" s="3"/>
      <c r="H410" s="3"/>
      <c r="I410" s="3"/>
    </row>
    <row r="411" spans="2:9" x14ac:dyDescent="0.25">
      <c r="B411" s="3"/>
      <c r="C411" s="38"/>
      <c r="D411" s="39"/>
      <c r="E411" s="3"/>
      <c r="F411" s="3"/>
      <c r="G411" s="3"/>
      <c r="H411" s="3"/>
      <c r="I411" s="3"/>
    </row>
    <row r="412" spans="2:9" x14ac:dyDescent="0.25">
      <c r="B412" s="3"/>
      <c r="C412" s="38"/>
      <c r="D412" s="39"/>
      <c r="E412" s="3"/>
      <c r="F412" s="3"/>
      <c r="G412" s="3"/>
      <c r="H412" s="3"/>
      <c r="I412" s="3"/>
    </row>
    <row r="413" spans="2:9" x14ac:dyDescent="0.25">
      <c r="B413" s="3"/>
      <c r="C413" s="38"/>
      <c r="D413" s="39"/>
      <c r="E413" s="3"/>
      <c r="F413" s="3"/>
      <c r="G413" s="3"/>
      <c r="H413" s="3"/>
      <c r="I413" s="3"/>
    </row>
    <row r="414" spans="2:9" x14ac:dyDescent="0.25">
      <c r="B414" s="3"/>
      <c r="C414" s="38"/>
      <c r="D414" s="39"/>
      <c r="E414" s="3"/>
      <c r="F414" s="3"/>
      <c r="G414" s="3"/>
      <c r="H414" s="3"/>
      <c r="I414" s="3"/>
    </row>
    <row r="415" spans="2:9" x14ac:dyDescent="0.25">
      <c r="B415" s="3"/>
      <c r="C415" s="38"/>
      <c r="D415" s="39"/>
      <c r="E415" s="3"/>
      <c r="F415" s="3"/>
      <c r="G415" s="3"/>
      <c r="H415" s="3"/>
      <c r="I415" s="3"/>
    </row>
    <row r="416" spans="2:9" x14ac:dyDescent="0.25">
      <c r="B416" s="3"/>
      <c r="C416" s="38"/>
      <c r="D416" s="39"/>
      <c r="E416" s="3"/>
      <c r="F416" s="3"/>
      <c r="G416" s="3"/>
      <c r="H416" s="3"/>
      <c r="I416" s="3"/>
    </row>
    <row r="417" spans="2:9" x14ac:dyDescent="0.25">
      <c r="B417" s="3"/>
      <c r="C417" s="38"/>
      <c r="D417" s="39"/>
      <c r="E417" s="3"/>
      <c r="F417" s="3"/>
      <c r="G417" s="3"/>
      <c r="H417" s="3"/>
      <c r="I417" s="3"/>
    </row>
    <row r="418" spans="2:9" x14ac:dyDescent="0.25">
      <c r="B418" s="3"/>
      <c r="C418" s="38"/>
      <c r="D418" s="39"/>
      <c r="E418" s="3"/>
      <c r="F418" s="3"/>
      <c r="G418" s="3"/>
      <c r="H418" s="3"/>
      <c r="I418" s="3"/>
    </row>
    <row r="419" spans="2:9" x14ac:dyDescent="0.25">
      <c r="B419" s="3"/>
      <c r="C419" s="38"/>
      <c r="D419" s="39"/>
      <c r="E419" s="3"/>
      <c r="F419" s="3"/>
      <c r="G419" s="3"/>
      <c r="H419" s="3"/>
      <c r="I419" s="3"/>
    </row>
    <row r="420" spans="2:9" x14ac:dyDescent="0.25">
      <c r="B420" s="3"/>
      <c r="C420" s="38"/>
      <c r="D420" s="39"/>
      <c r="E420" s="3"/>
      <c r="F420" s="3"/>
      <c r="G420" s="3"/>
      <c r="H420" s="3"/>
      <c r="I420" s="3"/>
    </row>
    <row r="421" spans="2:9" x14ac:dyDescent="0.25">
      <c r="B421" s="3"/>
      <c r="C421" s="38"/>
      <c r="D421" s="39"/>
      <c r="E421" s="3"/>
      <c r="F421" s="3"/>
      <c r="G421" s="3"/>
      <c r="H421" s="3"/>
      <c r="I421" s="3"/>
    </row>
    <row r="422" spans="2:9" x14ac:dyDescent="0.25">
      <c r="B422" s="3"/>
      <c r="C422" s="38"/>
      <c r="D422" s="39"/>
      <c r="E422" s="3"/>
      <c r="F422" s="3"/>
      <c r="G422" s="3"/>
      <c r="H422" s="3"/>
      <c r="I422" s="3"/>
    </row>
    <row r="423" spans="2:9" x14ac:dyDescent="0.25">
      <c r="B423" s="3"/>
      <c r="C423" s="38"/>
      <c r="D423" s="39"/>
      <c r="E423" s="3"/>
      <c r="F423" s="3"/>
      <c r="G423" s="3"/>
      <c r="H423" s="3"/>
      <c r="I423" s="3"/>
    </row>
    <row r="424" spans="2:9" x14ac:dyDescent="0.25">
      <c r="B424" s="3"/>
      <c r="C424" s="38"/>
      <c r="D424" s="39"/>
      <c r="E424" s="3"/>
      <c r="F424" s="3"/>
      <c r="G424" s="3"/>
      <c r="H424" s="3"/>
      <c r="I424" s="3"/>
    </row>
    <row r="425" spans="2:9" x14ac:dyDescent="0.25">
      <c r="B425" s="3"/>
      <c r="C425" s="38"/>
      <c r="D425" s="39"/>
      <c r="E425" s="3"/>
      <c r="F425" s="3"/>
      <c r="G425" s="3"/>
      <c r="H425" s="3"/>
      <c r="I425" s="3"/>
    </row>
    <row r="426" spans="2:9" x14ac:dyDescent="0.25">
      <c r="B426" s="3"/>
      <c r="C426" s="38"/>
      <c r="D426" s="39"/>
      <c r="E426" s="3"/>
      <c r="F426" s="3"/>
      <c r="G426" s="3"/>
      <c r="H426" s="3"/>
      <c r="I426" s="3"/>
    </row>
    <row r="427" spans="2:9" x14ac:dyDescent="0.25">
      <c r="B427" s="3"/>
      <c r="C427" s="38"/>
      <c r="D427" s="39"/>
      <c r="E427" s="3"/>
      <c r="F427" s="3"/>
      <c r="G427" s="3"/>
      <c r="H427" s="3"/>
      <c r="I427" s="3"/>
    </row>
    <row r="428" spans="2:9" x14ac:dyDescent="0.25">
      <c r="B428" s="3"/>
      <c r="C428" s="38"/>
      <c r="D428" s="39"/>
      <c r="E428" s="3"/>
      <c r="F428" s="3"/>
      <c r="G428" s="3"/>
      <c r="H428" s="3"/>
      <c r="I428" s="3"/>
    </row>
    <row r="429" spans="2:9" x14ac:dyDescent="0.25">
      <c r="B429" s="3"/>
      <c r="C429" s="38"/>
      <c r="D429" s="39"/>
      <c r="E429" s="3"/>
      <c r="F429" s="3"/>
      <c r="G429" s="3"/>
      <c r="H429" s="3"/>
      <c r="I429" s="3"/>
    </row>
    <row r="430" spans="2:9" x14ac:dyDescent="0.25">
      <c r="B430" s="3"/>
      <c r="C430" s="38"/>
      <c r="D430" s="39"/>
      <c r="E430" s="3"/>
      <c r="F430" s="3"/>
      <c r="G430" s="3"/>
      <c r="H430" s="3"/>
      <c r="I430" s="3"/>
    </row>
    <row r="431" spans="2:9" x14ac:dyDescent="0.25">
      <c r="B431" s="3"/>
      <c r="C431" s="38"/>
      <c r="D431" s="39"/>
      <c r="E431" s="3"/>
      <c r="F431" s="3"/>
      <c r="G431" s="3"/>
      <c r="H431" s="3"/>
      <c r="I431" s="3"/>
    </row>
    <row r="432" spans="2:9" x14ac:dyDescent="0.25">
      <c r="B432" s="3"/>
      <c r="C432" s="38"/>
      <c r="D432" s="39"/>
      <c r="E432" s="3"/>
      <c r="F432" s="3"/>
      <c r="G432" s="3"/>
      <c r="H432" s="3"/>
      <c r="I432" s="3"/>
    </row>
    <row r="433" spans="2:9" x14ac:dyDescent="0.25">
      <c r="B433" s="3"/>
      <c r="C433" s="38"/>
      <c r="D433" s="39"/>
      <c r="E433" s="3"/>
      <c r="F433" s="3"/>
      <c r="G433" s="3"/>
      <c r="H433" s="3"/>
      <c r="I433" s="3"/>
    </row>
    <row r="434" spans="2:9" x14ac:dyDescent="0.25">
      <c r="B434" s="3"/>
      <c r="C434" s="38"/>
      <c r="D434" s="39"/>
      <c r="E434" s="3"/>
      <c r="F434" s="3"/>
      <c r="G434" s="3"/>
      <c r="H434" s="3"/>
      <c r="I434" s="3"/>
    </row>
    <row r="435" spans="2:9" x14ac:dyDescent="0.25">
      <c r="B435" s="3"/>
      <c r="C435" s="38"/>
      <c r="D435" s="39"/>
      <c r="E435" s="3"/>
      <c r="F435" s="3"/>
      <c r="G435" s="3"/>
      <c r="H435" s="3"/>
      <c r="I435" s="3"/>
    </row>
    <row r="436" spans="2:9" x14ac:dyDescent="0.25">
      <c r="B436" s="3"/>
      <c r="C436" s="38"/>
      <c r="D436" s="39"/>
      <c r="E436" s="3"/>
      <c r="F436" s="3"/>
      <c r="G436" s="3"/>
      <c r="H436" s="3"/>
      <c r="I436" s="3"/>
    </row>
    <row r="437" spans="2:9" x14ac:dyDescent="0.25">
      <c r="B437" s="3"/>
      <c r="C437" s="38"/>
      <c r="D437" s="39"/>
      <c r="E437" s="3"/>
      <c r="F437" s="3"/>
      <c r="G437" s="3"/>
      <c r="H437" s="3"/>
      <c r="I437" s="3"/>
    </row>
    <row r="438" spans="2:9" x14ac:dyDescent="0.25">
      <c r="B438" s="3"/>
      <c r="C438" s="38"/>
      <c r="D438" s="39"/>
      <c r="E438" s="3"/>
      <c r="F438" s="3"/>
      <c r="G438" s="3"/>
      <c r="H438" s="3"/>
      <c r="I438" s="3"/>
    </row>
    <row r="439" spans="2:9" x14ac:dyDescent="0.25">
      <c r="B439" s="3"/>
      <c r="C439" s="38"/>
      <c r="D439" s="39"/>
      <c r="E439" s="3"/>
      <c r="F439" s="3"/>
      <c r="G439" s="3"/>
      <c r="H439" s="3"/>
      <c r="I439" s="3"/>
    </row>
    <row r="440" spans="2:9" x14ac:dyDescent="0.25">
      <c r="B440" s="3"/>
      <c r="C440" s="38"/>
      <c r="D440" s="39"/>
      <c r="E440" s="3"/>
      <c r="F440" s="3"/>
      <c r="G440" s="3"/>
      <c r="H440" s="3"/>
      <c r="I440" s="3"/>
    </row>
    <row r="441" spans="2:9" x14ac:dyDescent="0.25">
      <c r="B441" s="3"/>
      <c r="C441" s="38"/>
      <c r="D441" s="39"/>
      <c r="E441" s="3"/>
      <c r="F441" s="3"/>
      <c r="G441" s="3"/>
      <c r="H441" s="3"/>
      <c r="I441" s="3"/>
    </row>
    <row r="442" spans="2:9" x14ac:dyDescent="0.25">
      <c r="B442" s="3"/>
      <c r="C442" s="38"/>
      <c r="D442" s="39"/>
      <c r="E442" s="3"/>
      <c r="F442" s="3"/>
      <c r="G442" s="3"/>
      <c r="H442" s="3"/>
      <c r="I442" s="3"/>
    </row>
    <row r="443" spans="2:9" x14ac:dyDescent="0.25">
      <c r="B443" s="3"/>
      <c r="C443" s="38"/>
      <c r="D443" s="39"/>
      <c r="E443" s="3"/>
      <c r="F443" s="3"/>
      <c r="G443" s="3"/>
      <c r="H443" s="3"/>
      <c r="I443" s="3"/>
    </row>
    <row r="444" spans="2:9" x14ac:dyDescent="0.25">
      <c r="B444" s="3"/>
      <c r="C444" s="38"/>
      <c r="D444" s="39"/>
      <c r="E444" s="3"/>
      <c r="F444" s="3"/>
      <c r="G444" s="3"/>
      <c r="H444" s="3"/>
      <c r="I444" s="3"/>
    </row>
    <row r="445" spans="2:9" x14ac:dyDescent="0.25">
      <c r="B445" s="3"/>
      <c r="C445" s="38"/>
      <c r="D445" s="39"/>
      <c r="E445" s="3"/>
      <c r="F445" s="3"/>
      <c r="G445" s="3"/>
      <c r="H445" s="3"/>
      <c r="I445" s="3"/>
    </row>
    <row r="446" spans="2:9" x14ac:dyDescent="0.25">
      <c r="B446" s="3"/>
      <c r="C446" s="38"/>
      <c r="D446" s="39"/>
      <c r="E446" s="3"/>
      <c r="F446" s="3"/>
      <c r="G446" s="3"/>
      <c r="H446" s="3"/>
      <c r="I446" s="3"/>
    </row>
    <row r="447" spans="2:9" x14ac:dyDescent="0.25">
      <c r="B447" s="3"/>
      <c r="C447" s="38"/>
      <c r="D447" s="39"/>
      <c r="E447" s="3"/>
      <c r="F447" s="3"/>
      <c r="G447" s="3"/>
      <c r="H447" s="3"/>
      <c r="I447" s="3"/>
    </row>
    <row r="448" spans="2:9" x14ac:dyDescent="0.25">
      <c r="B448" s="3"/>
      <c r="C448" s="38"/>
      <c r="D448" s="39"/>
      <c r="E448" s="3"/>
      <c r="F448" s="3"/>
      <c r="G448" s="3"/>
      <c r="H448" s="3"/>
      <c r="I448" s="3"/>
    </row>
    <row r="449" spans="2:9" x14ac:dyDescent="0.25">
      <c r="B449" s="3"/>
      <c r="C449" s="38"/>
      <c r="D449" s="39"/>
      <c r="E449" s="3"/>
      <c r="F449" s="3"/>
      <c r="G449" s="3"/>
      <c r="H449" s="3"/>
      <c r="I449" s="3"/>
    </row>
    <row r="450" spans="2:9" x14ac:dyDescent="0.25">
      <c r="B450" s="3"/>
      <c r="C450" s="38"/>
      <c r="D450" s="39"/>
      <c r="E450" s="3"/>
      <c r="F450" s="3"/>
      <c r="G450" s="3"/>
      <c r="H450" s="3"/>
      <c r="I450" s="3"/>
    </row>
    <row r="451" spans="2:9" x14ac:dyDescent="0.25">
      <c r="B451" s="3"/>
      <c r="C451" s="38"/>
      <c r="D451" s="39"/>
      <c r="E451" s="3"/>
      <c r="F451" s="3"/>
      <c r="G451" s="3"/>
      <c r="H451" s="3"/>
      <c r="I451" s="3"/>
    </row>
    <row r="452" spans="2:9" x14ac:dyDescent="0.25">
      <c r="B452" s="3"/>
      <c r="C452" s="38"/>
      <c r="D452" s="39"/>
      <c r="E452" s="3"/>
      <c r="F452" s="3"/>
      <c r="G452" s="3"/>
      <c r="H452" s="3"/>
      <c r="I452" s="3"/>
    </row>
    <row r="453" spans="2:9" x14ac:dyDescent="0.25">
      <c r="B453" s="3"/>
      <c r="C453" s="38"/>
      <c r="D453" s="39"/>
      <c r="E453" s="3"/>
      <c r="F453" s="3"/>
      <c r="G453" s="3"/>
      <c r="H453" s="3"/>
      <c r="I453" s="3"/>
    </row>
    <row r="454" spans="2:9" x14ac:dyDescent="0.25">
      <c r="B454" s="3"/>
      <c r="C454" s="38"/>
      <c r="D454" s="39"/>
      <c r="E454" s="3"/>
      <c r="F454" s="3"/>
      <c r="G454" s="3"/>
      <c r="H454" s="3"/>
      <c r="I454" s="3"/>
    </row>
    <row r="455" spans="2:9" x14ac:dyDescent="0.25">
      <c r="B455" s="3"/>
      <c r="C455" s="38"/>
      <c r="D455" s="39"/>
      <c r="E455" s="3"/>
      <c r="F455" s="3"/>
      <c r="G455" s="3"/>
      <c r="H455" s="3"/>
      <c r="I455" s="3"/>
    </row>
    <row r="456" spans="2:9" x14ac:dyDescent="0.25">
      <c r="B456" s="3"/>
      <c r="C456" s="38"/>
      <c r="D456" s="39"/>
      <c r="E456" s="3"/>
      <c r="F456" s="3"/>
      <c r="G456" s="3"/>
      <c r="H456" s="3"/>
      <c r="I456" s="3"/>
    </row>
    <row r="457" spans="2:9" x14ac:dyDescent="0.25">
      <c r="B457" s="3"/>
      <c r="C457" s="38"/>
      <c r="D457" s="39"/>
      <c r="E457" s="3"/>
      <c r="F457" s="3"/>
      <c r="G457" s="3"/>
      <c r="H457" s="3"/>
      <c r="I457" s="3"/>
    </row>
    <row r="458" spans="2:9" x14ac:dyDescent="0.25">
      <c r="B458" s="3"/>
      <c r="C458" s="38"/>
      <c r="D458" s="39"/>
      <c r="E458" s="3"/>
      <c r="F458" s="3"/>
      <c r="G458" s="3"/>
      <c r="H458" s="3"/>
      <c r="I458" s="3"/>
    </row>
    <row r="459" spans="2:9" x14ac:dyDescent="0.25">
      <c r="B459" s="3"/>
      <c r="C459" s="38"/>
      <c r="D459" s="39"/>
      <c r="E459" s="3"/>
      <c r="F459" s="3"/>
      <c r="G459" s="3"/>
      <c r="H459" s="3"/>
      <c r="I459" s="3"/>
    </row>
    <row r="460" spans="2:9" x14ac:dyDescent="0.25">
      <c r="B460" s="3"/>
      <c r="C460" s="38"/>
      <c r="D460" s="39"/>
      <c r="E460" s="3"/>
      <c r="F460" s="3"/>
      <c r="G460" s="3"/>
      <c r="H460" s="3"/>
      <c r="I460" s="3"/>
    </row>
    <row r="461" spans="2:9" x14ac:dyDescent="0.25">
      <c r="B461" s="3"/>
      <c r="C461" s="38"/>
      <c r="D461" s="39"/>
      <c r="E461" s="3"/>
      <c r="F461" s="3"/>
      <c r="G461" s="3"/>
      <c r="H461" s="3"/>
      <c r="I461" s="3"/>
    </row>
    <row r="462" spans="2:9" x14ac:dyDescent="0.25">
      <c r="B462" s="3"/>
      <c r="C462" s="38"/>
      <c r="D462" s="39"/>
      <c r="E462" s="3"/>
      <c r="F462" s="3"/>
      <c r="G462" s="3"/>
      <c r="H462" s="3"/>
      <c r="I462" s="3"/>
    </row>
    <row r="463" spans="2:9" x14ac:dyDescent="0.25">
      <c r="B463" s="3"/>
      <c r="C463" s="38"/>
      <c r="D463" s="39"/>
      <c r="E463" s="3"/>
      <c r="F463" s="3"/>
      <c r="G463" s="3"/>
      <c r="H463" s="3"/>
      <c r="I463" s="3"/>
    </row>
    <row r="464" spans="2:9" x14ac:dyDescent="0.25">
      <c r="B464" s="3"/>
      <c r="C464" s="38"/>
      <c r="D464" s="39"/>
      <c r="E464" s="3"/>
      <c r="F464" s="3"/>
      <c r="G464" s="3"/>
      <c r="H464" s="3"/>
      <c r="I464" s="3"/>
    </row>
    <row r="465" spans="2:9" x14ac:dyDescent="0.25">
      <c r="B465" s="3"/>
      <c r="C465" s="38"/>
      <c r="D465" s="39"/>
      <c r="E465" s="3"/>
      <c r="F465" s="3"/>
      <c r="G465" s="3"/>
      <c r="H465" s="3"/>
      <c r="I465" s="3"/>
    </row>
    <row r="466" spans="2:9" x14ac:dyDescent="0.25">
      <c r="B466" s="3"/>
      <c r="C466" s="38"/>
      <c r="D466" s="39"/>
      <c r="E466" s="3"/>
      <c r="F466" s="3"/>
      <c r="G466" s="3"/>
      <c r="H466" s="3"/>
      <c r="I466" s="3"/>
    </row>
    <row r="467" spans="2:9" x14ac:dyDescent="0.25">
      <c r="B467" s="3"/>
      <c r="C467" s="38"/>
      <c r="D467" s="39"/>
      <c r="E467" s="3"/>
      <c r="F467" s="3"/>
      <c r="G467" s="3"/>
      <c r="H467" s="3"/>
      <c r="I467" s="3"/>
    </row>
    <row r="468" spans="2:9" x14ac:dyDescent="0.25">
      <c r="B468" s="3"/>
      <c r="C468" s="38"/>
      <c r="D468" s="39"/>
      <c r="E468" s="3"/>
      <c r="F468" s="3"/>
      <c r="G468" s="3"/>
      <c r="H468" s="3"/>
      <c r="I468" s="3"/>
    </row>
    <row r="469" spans="2:9" x14ac:dyDescent="0.25">
      <c r="B469" s="3"/>
      <c r="C469" s="38"/>
      <c r="D469" s="39"/>
      <c r="E469" s="3"/>
      <c r="F469" s="3"/>
      <c r="G469" s="3"/>
      <c r="H469" s="3"/>
      <c r="I469" s="3"/>
    </row>
    <row r="470" spans="2:9" x14ac:dyDescent="0.25">
      <c r="B470" s="3"/>
      <c r="C470" s="38"/>
      <c r="D470" s="39"/>
      <c r="E470" s="3"/>
      <c r="F470" s="3"/>
      <c r="G470" s="3"/>
      <c r="H470" s="3"/>
      <c r="I470" s="3"/>
    </row>
    <row r="471" spans="2:9" x14ac:dyDescent="0.25">
      <c r="B471" s="3"/>
      <c r="C471" s="38"/>
      <c r="D471" s="39"/>
      <c r="E471" s="3"/>
      <c r="F471" s="3"/>
      <c r="G471" s="3"/>
      <c r="H471" s="3"/>
      <c r="I471" s="3"/>
    </row>
    <row r="472" spans="2:9" x14ac:dyDescent="0.25">
      <c r="B472" s="3"/>
      <c r="C472" s="38"/>
      <c r="D472" s="39"/>
      <c r="E472" s="3"/>
      <c r="F472" s="3"/>
      <c r="G472" s="3"/>
      <c r="H472" s="3"/>
      <c r="I472" s="3"/>
    </row>
    <row r="473" spans="2:9" x14ac:dyDescent="0.25">
      <c r="B473" s="3"/>
      <c r="C473" s="38"/>
      <c r="D473" s="39"/>
      <c r="E473" s="3"/>
      <c r="F473" s="3"/>
      <c r="G473" s="3"/>
      <c r="H473" s="3"/>
      <c r="I473" s="3"/>
    </row>
    <row r="474" spans="2:9" x14ac:dyDescent="0.25">
      <c r="B474" s="3"/>
      <c r="C474" s="38"/>
      <c r="D474" s="39"/>
      <c r="E474" s="3"/>
      <c r="F474" s="3"/>
      <c r="G474" s="3"/>
      <c r="H474" s="3"/>
      <c r="I474" s="3"/>
    </row>
    <row r="475" spans="2:9" x14ac:dyDescent="0.25">
      <c r="B475" s="3"/>
      <c r="C475" s="38"/>
      <c r="D475" s="39"/>
      <c r="E475" s="3"/>
      <c r="F475" s="3"/>
      <c r="G475" s="3"/>
      <c r="H475" s="3"/>
      <c r="I475" s="3"/>
    </row>
    <row r="476" spans="2:9" x14ac:dyDescent="0.25">
      <c r="B476" s="3"/>
      <c r="C476" s="38"/>
      <c r="D476" s="39"/>
      <c r="E476" s="3"/>
      <c r="F476" s="3"/>
      <c r="G476" s="3"/>
      <c r="H476" s="3"/>
      <c r="I476" s="3"/>
    </row>
    <row r="477" spans="2:9" x14ac:dyDescent="0.25">
      <c r="B477" s="3"/>
      <c r="C477" s="38"/>
      <c r="D477" s="39"/>
      <c r="E477" s="3"/>
      <c r="F477" s="3"/>
      <c r="G477" s="3"/>
      <c r="H477" s="3"/>
      <c r="I477" s="3"/>
    </row>
    <row r="478" spans="2:9" x14ac:dyDescent="0.25">
      <c r="B478" s="3"/>
      <c r="C478" s="38"/>
      <c r="D478" s="39"/>
      <c r="E478" s="3"/>
      <c r="F478" s="3"/>
      <c r="G478" s="3"/>
      <c r="H478" s="3"/>
      <c r="I478" s="3"/>
    </row>
    <row r="479" spans="2:9" x14ac:dyDescent="0.25">
      <c r="B479" s="3"/>
      <c r="C479" s="38"/>
      <c r="D479" s="39"/>
      <c r="E479" s="3"/>
      <c r="F479" s="3"/>
      <c r="G479" s="3"/>
      <c r="H479" s="3"/>
      <c r="I479" s="3"/>
    </row>
    <row r="480" spans="2:9" x14ac:dyDescent="0.25">
      <c r="B480" s="3"/>
      <c r="C480" s="38"/>
      <c r="D480" s="39"/>
      <c r="E480" s="3"/>
      <c r="F480" s="3"/>
      <c r="G480" s="3"/>
      <c r="H480" s="3"/>
      <c r="I480" s="3"/>
    </row>
    <row r="481" spans="2:9" x14ac:dyDescent="0.25">
      <c r="B481" s="3"/>
      <c r="C481" s="38"/>
      <c r="D481" s="39"/>
      <c r="E481" s="3"/>
      <c r="F481" s="3"/>
      <c r="G481" s="3"/>
      <c r="H481" s="3"/>
      <c r="I481" s="3"/>
    </row>
    <row r="482" spans="2:9" x14ac:dyDescent="0.25">
      <c r="B482" s="3"/>
      <c r="C482" s="38"/>
      <c r="D482" s="39"/>
      <c r="E482" s="3"/>
      <c r="F482" s="3"/>
      <c r="G482" s="3"/>
      <c r="H482" s="3"/>
      <c r="I482" s="3"/>
    </row>
    <row r="483" spans="2:9" x14ac:dyDescent="0.25">
      <c r="B483" s="3"/>
      <c r="C483" s="38"/>
      <c r="D483" s="39"/>
      <c r="E483" s="3"/>
      <c r="F483" s="3"/>
      <c r="G483" s="3"/>
      <c r="H483" s="3"/>
      <c r="I483" s="3"/>
    </row>
    <row r="484" spans="2:9" x14ac:dyDescent="0.25">
      <c r="B484" s="3"/>
      <c r="C484" s="38"/>
      <c r="D484" s="39"/>
      <c r="E484" s="3"/>
      <c r="F484" s="3"/>
      <c r="G484" s="3"/>
      <c r="H484" s="3"/>
      <c r="I484" s="3"/>
    </row>
    <row r="485" spans="2:9" x14ac:dyDescent="0.25">
      <c r="B485" s="3"/>
      <c r="C485" s="38"/>
      <c r="D485" s="39"/>
      <c r="E485" s="3"/>
      <c r="F485" s="3"/>
      <c r="G485" s="3"/>
      <c r="H485" s="3"/>
      <c r="I485" s="3"/>
    </row>
    <row r="486" spans="2:9" x14ac:dyDescent="0.25">
      <c r="B486" s="3"/>
      <c r="C486" s="38"/>
      <c r="D486" s="39"/>
      <c r="E486" s="3"/>
      <c r="F486" s="3"/>
      <c r="G486" s="3"/>
      <c r="H486" s="3"/>
      <c r="I486" s="3"/>
    </row>
    <row r="487" spans="2:9" x14ac:dyDescent="0.25">
      <c r="B487" s="3"/>
      <c r="C487" s="38"/>
      <c r="D487" s="39"/>
      <c r="E487" s="3"/>
      <c r="F487" s="3"/>
      <c r="G487" s="3"/>
      <c r="H487" s="3"/>
      <c r="I487" s="3"/>
    </row>
    <row r="488" spans="2:9" x14ac:dyDescent="0.25">
      <c r="B488" s="3"/>
      <c r="C488" s="38"/>
      <c r="D488" s="39"/>
      <c r="E488" s="3"/>
      <c r="F488" s="3"/>
      <c r="G488" s="3"/>
      <c r="H488" s="3"/>
      <c r="I488" s="3"/>
    </row>
    <row r="489" spans="2:9" x14ac:dyDescent="0.25">
      <c r="B489" s="3"/>
      <c r="C489" s="38"/>
      <c r="D489" s="39"/>
      <c r="E489" s="3"/>
      <c r="F489" s="3"/>
      <c r="G489" s="3"/>
      <c r="H489" s="3"/>
      <c r="I489" s="3"/>
    </row>
    <row r="490" spans="2:9" x14ac:dyDescent="0.25">
      <c r="B490" s="3"/>
      <c r="C490" s="38"/>
      <c r="D490" s="39"/>
      <c r="E490" s="3"/>
      <c r="F490" s="3"/>
      <c r="G490" s="3"/>
      <c r="H490" s="3"/>
      <c r="I490" s="3"/>
    </row>
    <row r="491" spans="2:9" x14ac:dyDescent="0.25">
      <c r="B491" s="3"/>
      <c r="C491" s="38"/>
      <c r="D491" s="39"/>
      <c r="E491" s="3"/>
      <c r="F491" s="3"/>
      <c r="G491" s="3"/>
      <c r="H491" s="3"/>
      <c r="I491" s="3"/>
    </row>
    <row r="492" spans="2:9" x14ac:dyDescent="0.25">
      <c r="B492" s="3"/>
      <c r="C492" s="38"/>
      <c r="D492" s="39"/>
      <c r="E492" s="3"/>
      <c r="F492" s="3"/>
      <c r="G492" s="3"/>
      <c r="H492" s="3"/>
      <c r="I492" s="3"/>
    </row>
    <row r="493" spans="2:9" x14ac:dyDescent="0.25">
      <c r="B493" s="3"/>
      <c r="C493" s="38"/>
      <c r="D493" s="39"/>
      <c r="E493" s="3"/>
      <c r="F493" s="3"/>
      <c r="G493" s="3"/>
      <c r="H493" s="3"/>
      <c r="I493" s="3"/>
    </row>
    <row r="494" spans="2:9" x14ac:dyDescent="0.25">
      <c r="B494" s="3"/>
      <c r="C494" s="38"/>
      <c r="D494" s="39"/>
      <c r="E494" s="3"/>
      <c r="F494" s="3"/>
      <c r="G494" s="3"/>
      <c r="H494" s="3"/>
      <c r="I494" s="3"/>
    </row>
    <row r="495" spans="2:9" x14ac:dyDescent="0.25">
      <c r="B495" s="3"/>
      <c r="C495" s="38"/>
      <c r="D495" s="39"/>
      <c r="E495" s="3"/>
      <c r="F495" s="3"/>
      <c r="G495" s="3"/>
      <c r="H495" s="3"/>
      <c r="I495" s="3"/>
    </row>
    <row r="496" spans="2:9" x14ac:dyDescent="0.25">
      <c r="B496" s="3"/>
      <c r="C496" s="38"/>
      <c r="D496" s="39"/>
      <c r="E496" s="3"/>
      <c r="F496" s="3"/>
      <c r="G496" s="3"/>
      <c r="H496" s="3"/>
      <c r="I496" s="3"/>
    </row>
    <row r="497" spans="2:9" x14ac:dyDescent="0.25">
      <c r="B497" s="3"/>
      <c r="C497" s="38"/>
      <c r="D497" s="39"/>
      <c r="E497" s="3"/>
      <c r="F497" s="3"/>
      <c r="G497" s="3"/>
      <c r="H497" s="3"/>
      <c r="I497" s="3"/>
    </row>
    <row r="498" spans="2:9" x14ac:dyDescent="0.25">
      <c r="B498" s="3"/>
      <c r="C498" s="38"/>
      <c r="D498" s="39"/>
      <c r="E498" s="3"/>
      <c r="F498" s="3"/>
      <c r="G498" s="3"/>
      <c r="H498" s="3"/>
      <c r="I498" s="3"/>
    </row>
    <row r="499" spans="2:9" x14ac:dyDescent="0.25">
      <c r="B499" s="3"/>
      <c r="C499" s="38"/>
      <c r="D499" s="39"/>
      <c r="E499" s="3"/>
      <c r="F499" s="3"/>
      <c r="G499" s="3"/>
      <c r="H499" s="3"/>
      <c r="I499" s="3"/>
    </row>
    <row r="500" spans="2:9" x14ac:dyDescent="0.25">
      <c r="B500" s="3"/>
      <c r="C500" s="38"/>
      <c r="D500" s="39"/>
      <c r="E500" s="3"/>
      <c r="F500" s="3"/>
      <c r="G500" s="3"/>
      <c r="H500" s="3"/>
      <c r="I500" s="3"/>
    </row>
    <row r="501" spans="2:9" x14ac:dyDescent="0.25">
      <c r="B501" s="3"/>
      <c r="C501" s="38"/>
      <c r="D501" s="39"/>
      <c r="E501" s="3"/>
      <c r="F501" s="3"/>
      <c r="G501" s="3"/>
      <c r="H501" s="3"/>
      <c r="I501" s="3"/>
    </row>
    <row r="502" spans="2:9" x14ac:dyDescent="0.25">
      <c r="B502" s="3"/>
      <c r="C502" s="38"/>
      <c r="D502" s="39"/>
      <c r="E502" s="3"/>
      <c r="F502" s="3"/>
      <c r="G502" s="3"/>
      <c r="H502" s="3"/>
      <c r="I502" s="3"/>
    </row>
    <row r="503" spans="2:9" x14ac:dyDescent="0.25">
      <c r="B503" s="3"/>
      <c r="C503" s="38"/>
      <c r="D503" s="39"/>
      <c r="E503" s="3"/>
      <c r="F503" s="3"/>
      <c r="G503" s="3"/>
      <c r="H503" s="3"/>
      <c r="I503" s="3"/>
    </row>
    <row r="504" spans="2:9" x14ac:dyDescent="0.25">
      <c r="B504" s="3"/>
      <c r="C504" s="38"/>
      <c r="D504" s="39"/>
      <c r="E504" s="3"/>
      <c r="F504" s="3"/>
      <c r="G504" s="3"/>
      <c r="H504" s="3"/>
      <c r="I504" s="3"/>
    </row>
    <row r="505" spans="2:9" x14ac:dyDescent="0.25">
      <c r="B505" s="3"/>
      <c r="C505" s="38"/>
      <c r="D505" s="39"/>
      <c r="E505" s="3"/>
      <c r="F505" s="3"/>
      <c r="G505" s="3"/>
      <c r="H505" s="3"/>
      <c r="I505" s="3"/>
    </row>
    <row r="506" spans="2:9" x14ac:dyDescent="0.25">
      <c r="B506" s="3"/>
      <c r="C506" s="38"/>
      <c r="D506" s="39"/>
      <c r="E506" s="3"/>
      <c r="F506" s="3"/>
      <c r="G506" s="3"/>
      <c r="H506" s="3"/>
      <c r="I506" s="3"/>
    </row>
    <row r="507" spans="2:9" x14ac:dyDescent="0.25">
      <c r="B507" s="3"/>
      <c r="C507" s="38"/>
      <c r="D507" s="39"/>
      <c r="E507" s="3"/>
      <c r="F507" s="3"/>
      <c r="G507" s="3"/>
      <c r="H507" s="3"/>
      <c r="I507" s="3"/>
    </row>
    <row r="508" spans="2:9" x14ac:dyDescent="0.25">
      <c r="B508" s="3"/>
      <c r="C508" s="38"/>
      <c r="D508" s="39"/>
      <c r="E508" s="3"/>
      <c r="F508" s="3"/>
      <c r="G508" s="3"/>
      <c r="H508" s="3"/>
      <c r="I508" s="3"/>
    </row>
    <row r="509" spans="2:9" x14ac:dyDescent="0.25">
      <c r="B509" s="3"/>
      <c r="C509" s="38"/>
      <c r="D509" s="39"/>
      <c r="E509" s="3"/>
      <c r="F509" s="3"/>
      <c r="G509" s="3"/>
      <c r="H509" s="3"/>
      <c r="I509" s="3"/>
    </row>
    <row r="510" spans="2:9" x14ac:dyDescent="0.25">
      <c r="B510" s="3"/>
      <c r="C510" s="38"/>
      <c r="D510" s="39"/>
      <c r="E510" s="3"/>
      <c r="F510" s="3"/>
      <c r="G510" s="3"/>
      <c r="H510" s="3"/>
      <c r="I510" s="3"/>
    </row>
    <row r="511" spans="2:9" x14ac:dyDescent="0.25">
      <c r="B511" s="3"/>
      <c r="C511" s="38"/>
      <c r="D511" s="39"/>
      <c r="E511" s="3"/>
      <c r="F511" s="3"/>
      <c r="G511" s="3"/>
      <c r="H511" s="3"/>
      <c r="I511" s="3"/>
    </row>
    <row r="512" spans="2:9" x14ac:dyDescent="0.25">
      <c r="B512" s="3"/>
      <c r="C512" s="38"/>
      <c r="D512" s="39"/>
      <c r="E512" s="3"/>
      <c r="F512" s="3"/>
      <c r="G512" s="3"/>
      <c r="H512" s="3"/>
      <c r="I512" s="3"/>
    </row>
    <row r="513" spans="2:9" x14ac:dyDescent="0.25">
      <c r="B513" s="3"/>
      <c r="C513" s="38"/>
      <c r="D513" s="39"/>
      <c r="E513" s="3"/>
      <c r="F513" s="3"/>
      <c r="G513" s="3"/>
      <c r="H513" s="3"/>
      <c r="I513" s="3"/>
    </row>
    <row r="514" spans="2:9" x14ac:dyDescent="0.25">
      <c r="B514" s="3"/>
      <c r="C514" s="38"/>
      <c r="D514" s="39"/>
      <c r="E514" s="3"/>
      <c r="F514" s="3"/>
      <c r="G514" s="3"/>
      <c r="H514" s="3"/>
      <c r="I514" s="3"/>
    </row>
    <row r="515" spans="2:9" x14ac:dyDescent="0.25">
      <c r="B515" s="3"/>
      <c r="C515" s="38"/>
      <c r="D515" s="39"/>
      <c r="E515" s="3"/>
      <c r="F515" s="3"/>
      <c r="G515" s="3"/>
      <c r="H515" s="3"/>
      <c r="I515" s="3"/>
    </row>
    <row r="516" spans="2:9" x14ac:dyDescent="0.25">
      <c r="B516" s="3"/>
      <c r="C516" s="38"/>
      <c r="D516" s="39"/>
      <c r="E516" s="3"/>
      <c r="F516" s="3"/>
      <c r="G516" s="3"/>
      <c r="H516" s="3"/>
      <c r="I516" s="3"/>
    </row>
    <row r="517" spans="2:9" x14ac:dyDescent="0.25">
      <c r="B517" s="3"/>
      <c r="C517" s="38"/>
      <c r="D517" s="39"/>
      <c r="E517" s="3"/>
      <c r="F517" s="3"/>
      <c r="G517" s="3"/>
      <c r="H517" s="3"/>
      <c r="I517" s="3"/>
    </row>
    <row r="518" spans="2:9" x14ac:dyDescent="0.25">
      <c r="B518" s="3"/>
      <c r="C518" s="38"/>
      <c r="D518" s="39"/>
      <c r="E518" s="3"/>
      <c r="F518" s="3"/>
      <c r="G518" s="3"/>
      <c r="H518" s="3"/>
      <c r="I518" s="3"/>
    </row>
    <row r="519" spans="2:9" x14ac:dyDescent="0.25">
      <c r="B519" s="3"/>
      <c r="C519" s="38"/>
      <c r="D519" s="39"/>
      <c r="E519" s="3"/>
      <c r="F519" s="3"/>
      <c r="G519" s="3"/>
      <c r="H519" s="3"/>
      <c r="I519" s="3"/>
    </row>
    <row r="520" spans="2:9" x14ac:dyDescent="0.25">
      <c r="B520" s="3"/>
      <c r="C520" s="38"/>
      <c r="D520" s="39"/>
      <c r="E520" s="3"/>
      <c r="F520" s="3"/>
      <c r="G520" s="3"/>
      <c r="H520" s="3"/>
      <c r="I520" s="3"/>
    </row>
    <row r="521" spans="2:9" x14ac:dyDescent="0.25">
      <c r="B521" s="3"/>
      <c r="C521" s="38"/>
      <c r="D521" s="39"/>
      <c r="E521" s="3"/>
      <c r="F521" s="3"/>
      <c r="G521" s="3"/>
      <c r="H521" s="3"/>
      <c r="I521" s="3"/>
    </row>
    <row r="522" spans="2:9" x14ac:dyDescent="0.25">
      <c r="B522" s="3"/>
      <c r="C522" s="38"/>
      <c r="D522" s="39"/>
      <c r="E522" s="3"/>
      <c r="F522" s="3"/>
      <c r="G522" s="3"/>
      <c r="H522" s="3"/>
      <c r="I522" s="3"/>
    </row>
    <row r="523" spans="2:9" x14ac:dyDescent="0.25">
      <c r="B523" s="3"/>
      <c r="C523" s="38"/>
      <c r="D523" s="39"/>
      <c r="E523" s="3"/>
      <c r="F523" s="3"/>
      <c r="G523" s="3"/>
      <c r="H523" s="3"/>
      <c r="I523" s="3"/>
    </row>
    <row r="524" spans="2:9" x14ac:dyDescent="0.25">
      <c r="B524" s="3"/>
      <c r="C524" s="38"/>
      <c r="D524" s="39"/>
      <c r="E524" s="3"/>
      <c r="F524" s="3"/>
      <c r="G524" s="3"/>
      <c r="H524" s="3"/>
      <c r="I524" s="3"/>
    </row>
    <row r="525" spans="2:9" x14ac:dyDescent="0.25">
      <c r="B525" s="3"/>
      <c r="C525" s="38"/>
      <c r="D525" s="39"/>
      <c r="E525" s="3"/>
      <c r="F525" s="3"/>
      <c r="G525" s="3"/>
      <c r="H525" s="3"/>
      <c r="I525" s="3"/>
    </row>
    <row r="526" spans="2:9" x14ac:dyDescent="0.25">
      <c r="B526" s="3"/>
      <c r="C526" s="38"/>
      <c r="D526" s="39"/>
      <c r="E526" s="3"/>
      <c r="F526" s="3"/>
      <c r="G526" s="3"/>
      <c r="H526" s="3"/>
      <c r="I526" s="3"/>
    </row>
    <row r="527" spans="2:9" x14ac:dyDescent="0.25">
      <c r="B527" s="3"/>
      <c r="C527" s="38"/>
      <c r="D527" s="39"/>
      <c r="E527" s="3"/>
      <c r="F527" s="3"/>
      <c r="G527" s="3"/>
      <c r="H527" s="3"/>
      <c r="I527" s="3"/>
    </row>
    <row r="528" spans="2:9" x14ac:dyDescent="0.25">
      <c r="B528" s="3"/>
      <c r="C528" s="38"/>
      <c r="D528" s="39"/>
      <c r="E528" s="3"/>
      <c r="F528" s="3"/>
      <c r="G528" s="3"/>
      <c r="H528" s="3"/>
      <c r="I528" s="3"/>
    </row>
    <row r="529" spans="2:9" x14ac:dyDescent="0.25">
      <c r="B529" s="3"/>
      <c r="C529" s="38"/>
      <c r="D529" s="39"/>
      <c r="E529" s="3"/>
      <c r="F529" s="3"/>
      <c r="G529" s="3"/>
      <c r="H529" s="3"/>
      <c r="I529" s="3"/>
    </row>
    <row r="530" spans="2:9" x14ac:dyDescent="0.25">
      <c r="B530" s="3"/>
      <c r="C530" s="38"/>
      <c r="D530" s="39"/>
      <c r="E530" s="3"/>
      <c r="F530" s="3"/>
      <c r="G530" s="3"/>
      <c r="H530" s="3"/>
      <c r="I530" s="3"/>
    </row>
    <row r="531" spans="2:9" x14ac:dyDescent="0.25">
      <c r="B531" s="3"/>
      <c r="C531" s="38"/>
      <c r="D531" s="39"/>
      <c r="E531" s="3"/>
      <c r="F531" s="3"/>
      <c r="G531" s="3"/>
      <c r="H531" s="3"/>
      <c r="I531" s="3"/>
    </row>
    <row r="532" spans="2:9" x14ac:dyDescent="0.25">
      <c r="B532" s="3"/>
      <c r="C532" s="38"/>
      <c r="D532" s="39"/>
      <c r="E532" s="3"/>
      <c r="F532" s="3"/>
      <c r="G532" s="3"/>
      <c r="H532" s="3"/>
      <c r="I532" s="3"/>
    </row>
    <row r="533" spans="2:9" x14ac:dyDescent="0.25">
      <c r="B533" s="3"/>
      <c r="C533" s="38"/>
      <c r="D533" s="39"/>
      <c r="E533" s="3"/>
      <c r="F533" s="3"/>
      <c r="G533" s="3"/>
      <c r="H533" s="3"/>
      <c r="I533" s="3"/>
    </row>
    <row r="534" spans="2:9" x14ac:dyDescent="0.25">
      <c r="B534" s="3"/>
      <c r="C534" s="38"/>
      <c r="D534" s="39"/>
      <c r="E534" s="3"/>
      <c r="F534" s="3"/>
      <c r="G534" s="3"/>
      <c r="H534" s="3"/>
      <c r="I534" s="3"/>
    </row>
    <row r="535" spans="2:9" x14ac:dyDescent="0.25">
      <c r="B535" s="3"/>
      <c r="C535" s="38"/>
      <c r="D535" s="39"/>
      <c r="E535" s="3"/>
      <c r="F535" s="3"/>
      <c r="G535" s="3"/>
      <c r="H535" s="3"/>
      <c r="I535" s="3"/>
    </row>
    <row r="536" spans="2:9" x14ac:dyDescent="0.25">
      <c r="B536" s="3"/>
      <c r="C536" s="38"/>
      <c r="D536" s="39"/>
      <c r="E536" s="3"/>
      <c r="F536" s="3"/>
      <c r="G536" s="3"/>
      <c r="H536" s="3"/>
      <c r="I536" s="3"/>
    </row>
    <row r="537" spans="2:9" x14ac:dyDescent="0.25">
      <c r="B537" s="3"/>
      <c r="C537" s="38"/>
      <c r="D537" s="39"/>
      <c r="E537" s="3"/>
      <c r="F537" s="3"/>
      <c r="G537" s="3"/>
      <c r="H537" s="3"/>
      <c r="I537" s="3"/>
    </row>
    <row r="538" spans="2:9" x14ac:dyDescent="0.25">
      <c r="B538" s="3"/>
      <c r="C538" s="38"/>
      <c r="D538" s="39"/>
      <c r="E538" s="3"/>
      <c r="F538" s="3"/>
      <c r="G538" s="3"/>
      <c r="H538" s="3"/>
      <c r="I538" s="3"/>
    </row>
    <row r="539" spans="2:9" x14ac:dyDescent="0.25">
      <c r="B539" s="3"/>
      <c r="C539" s="38"/>
      <c r="D539" s="39"/>
      <c r="E539" s="3"/>
      <c r="F539" s="3"/>
      <c r="G539" s="3"/>
      <c r="H539" s="3"/>
      <c r="I539" s="3"/>
    </row>
    <row r="540" spans="2:9" x14ac:dyDescent="0.25">
      <c r="B540" s="3"/>
      <c r="C540" s="38"/>
      <c r="D540" s="39"/>
      <c r="E540" s="3"/>
      <c r="F540" s="3"/>
      <c r="G540" s="3"/>
      <c r="H540" s="3"/>
      <c r="I540" s="3"/>
    </row>
    <row r="541" spans="2:9" x14ac:dyDescent="0.25">
      <c r="B541" s="3"/>
      <c r="C541" s="38"/>
      <c r="D541" s="39"/>
      <c r="E541" s="3"/>
      <c r="F541" s="3"/>
      <c r="G541" s="3"/>
      <c r="H541" s="3"/>
      <c r="I541" s="3"/>
    </row>
    <row r="542" spans="2:9" x14ac:dyDescent="0.25">
      <c r="B542" s="3"/>
      <c r="C542" s="38"/>
      <c r="D542" s="39"/>
      <c r="E542" s="3"/>
      <c r="F542" s="3"/>
      <c r="G542" s="3"/>
      <c r="H542" s="3"/>
      <c r="I542" s="3"/>
    </row>
    <row r="543" spans="2:9" x14ac:dyDescent="0.25">
      <c r="B543" s="3"/>
      <c r="C543" s="38"/>
      <c r="D543" s="39"/>
      <c r="E543" s="3"/>
      <c r="F543" s="3"/>
      <c r="G543" s="3"/>
      <c r="H543" s="3"/>
      <c r="I543" s="3"/>
    </row>
    <row r="544" spans="2:9" x14ac:dyDescent="0.25">
      <c r="B544" s="3"/>
      <c r="C544" s="38"/>
      <c r="D544" s="39"/>
      <c r="E544" s="3"/>
      <c r="F544" s="3"/>
      <c r="G544" s="3"/>
      <c r="H544" s="3"/>
      <c r="I544" s="3"/>
    </row>
    <row r="545" spans="2:9" x14ac:dyDescent="0.25">
      <c r="B545" s="3"/>
      <c r="C545" s="38"/>
      <c r="D545" s="39"/>
      <c r="E545" s="3"/>
      <c r="F545" s="3"/>
      <c r="G545" s="3"/>
      <c r="H545" s="3"/>
      <c r="I545" s="3"/>
    </row>
    <row r="546" spans="2:9" x14ac:dyDescent="0.25">
      <c r="B546" s="3"/>
      <c r="C546" s="38"/>
      <c r="D546" s="39"/>
      <c r="E546" s="3"/>
      <c r="F546" s="3"/>
      <c r="G546" s="3"/>
      <c r="H546" s="3"/>
      <c r="I546" s="3"/>
    </row>
    <row r="547" spans="2:9" x14ac:dyDescent="0.25">
      <c r="B547" s="3"/>
      <c r="C547" s="38"/>
      <c r="D547" s="39"/>
      <c r="E547" s="3"/>
      <c r="F547" s="3"/>
      <c r="G547" s="3"/>
      <c r="H547" s="3"/>
      <c r="I547" s="3"/>
    </row>
    <row r="548" spans="2:9" x14ac:dyDescent="0.25">
      <c r="B548" s="3"/>
      <c r="C548" s="38"/>
      <c r="D548" s="39"/>
      <c r="E548" s="3"/>
      <c r="F548" s="3"/>
      <c r="G548" s="3"/>
      <c r="H548" s="3"/>
      <c r="I548" s="3"/>
    </row>
    <row r="549" spans="2:9" x14ac:dyDescent="0.25">
      <c r="B549" s="3"/>
      <c r="C549" s="38"/>
      <c r="D549" s="39"/>
      <c r="E549" s="3"/>
      <c r="F549" s="3"/>
      <c r="G549" s="3"/>
      <c r="H549" s="3"/>
      <c r="I549" s="3"/>
    </row>
    <row r="550" spans="2:9" x14ac:dyDescent="0.25">
      <c r="B550" s="3"/>
      <c r="C550" s="38"/>
      <c r="D550" s="39"/>
      <c r="E550" s="3"/>
      <c r="F550" s="3"/>
      <c r="G550" s="3"/>
      <c r="H550" s="3"/>
      <c r="I550" s="3"/>
    </row>
    <row r="551" spans="2:9" x14ac:dyDescent="0.25">
      <c r="B551" s="3"/>
      <c r="C551" s="38"/>
      <c r="D551" s="39"/>
      <c r="E551" s="3"/>
      <c r="F551" s="3"/>
      <c r="G551" s="3"/>
      <c r="H551" s="3"/>
      <c r="I551" s="3"/>
    </row>
    <row r="552" spans="2:9" x14ac:dyDescent="0.25">
      <c r="B552" s="3"/>
      <c r="C552" s="38"/>
      <c r="D552" s="39"/>
      <c r="E552" s="3"/>
      <c r="F552" s="3"/>
      <c r="G552" s="3"/>
      <c r="H552" s="3"/>
      <c r="I552" s="3"/>
    </row>
    <row r="553" spans="2:9" x14ac:dyDescent="0.25">
      <c r="B553" s="3"/>
      <c r="C553" s="38"/>
      <c r="D553" s="39"/>
      <c r="E553" s="3"/>
      <c r="F553" s="3"/>
      <c r="G553" s="3"/>
      <c r="H553" s="3"/>
      <c r="I553" s="3"/>
    </row>
    <row r="554" spans="2:9" x14ac:dyDescent="0.25">
      <c r="B554" s="3"/>
      <c r="C554" s="38"/>
      <c r="D554" s="39"/>
      <c r="E554" s="3"/>
      <c r="F554" s="3"/>
      <c r="G554" s="3"/>
      <c r="H554" s="3"/>
      <c r="I554" s="3"/>
    </row>
    <row r="555" spans="2:9" x14ac:dyDescent="0.25">
      <c r="B555" s="3"/>
      <c r="C555" s="38"/>
      <c r="D555" s="39"/>
      <c r="E555" s="3"/>
      <c r="F555" s="3"/>
      <c r="G555" s="3"/>
      <c r="H555" s="3"/>
      <c r="I555" s="3"/>
    </row>
    <row r="556" spans="2:9" x14ac:dyDescent="0.25">
      <c r="B556" s="3"/>
      <c r="C556" s="38"/>
      <c r="D556" s="39"/>
      <c r="E556" s="3"/>
      <c r="F556" s="3"/>
      <c r="G556" s="3"/>
      <c r="H556" s="3"/>
      <c r="I556" s="3"/>
    </row>
    <row r="557" spans="2:9" x14ac:dyDescent="0.25">
      <c r="B557" s="3"/>
      <c r="C557" s="38"/>
      <c r="D557" s="39"/>
      <c r="E557" s="3"/>
      <c r="F557" s="3"/>
      <c r="G557" s="3"/>
      <c r="H557" s="3"/>
      <c r="I557" s="3"/>
    </row>
    <row r="558" spans="2:9" x14ac:dyDescent="0.25">
      <c r="B558" s="3"/>
      <c r="C558" s="38"/>
      <c r="D558" s="39"/>
      <c r="E558" s="3"/>
      <c r="F558" s="3"/>
      <c r="G558" s="3"/>
      <c r="H558" s="3"/>
      <c r="I558" s="3"/>
    </row>
    <row r="559" spans="2:9" x14ac:dyDescent="0.25">
      <c r="B559" s="3"/>
      <c r="C559" s="38"/>
      <c r="D559" s="39"/>
      <c r="E559" s="3"/>
      <c r="F559" s="3"/>
      <c r="G559" s="3"/>
      <c r="H559" s="3"/>
      <c r="I559" s="3"/>
    </row>
    <row r="560" spans="2:9" x14ac:dyDescent="0.25">
      <c r="B560" s="3"/>
      <c r="C560" s="38"/>
      <c r="D560" s="39"/>
      <c r="E560" s="3"/>
      <c r="F560" s="3"/>
      <c r="G560" s="3"/>
      <c r="H560" s="3"/>
      <c r="I560" s="3"/>
    </row>
    <row r="561" spans="2:9" x14ac:dyDescent="0.25">
      <c r="B561" s="3"/>
      <c r="C561" s="38"/>
      <c r="D561" s="39"/>
      <c r="E561" s="3"/>
      <c r="F561" s="3"/>
      <c r="G561" s="3"/>
      <c r="H561" s="3"/>
      <c r="I561" s="3"/>
    </row>
    <row r="562" spans="2:9" x14ac:dyDescent="0.25">
      <c r="B562" s="3"/>
      <c r="C562" s="38"/>
      <c r="D562" s="39"/>
      <c r="E562" s="3"/>
      <c r="F562" s="3"/>
      <c r="G562" s="3"/>
      <c r="H562" s="3"/>
      <c r="I562" s="3"/>
    </row>
    <row r="563" spans="2:9" x14ac:dyDescent="0.25">
      <c r="B563" s="3"/>
      <c r="C563" s="38"/>
      <c r="D563" s="39"/>
      <c r="E563" s="3"/>
      <c r="F563" s="3"/>
      <c r="G563" s="3"/>
      <c r="H563" s="3"/>
      <c r="I563" s="3"/>
    </row>
    <row r="564" spans="2:9" x14ac:dyDescent="0.25">
      <c r="B564" s="3"/>
      <c r="C564" s="38"/>
      <c r="D564" s="39"/>
      <c r="E564" s="3"/>
      <c r="F564" s="3"/>
      <c r="G564" s="3"/>
      <c r="H564" s="3"/>
      <c r="I564" s="3"/>
    </row>
    <row r="565" spans="2:9" x14ac:dyDescent="0.25">
      <c r="B565" s="3"/>
      <c r="C565" s="38"/>
      <c r="D565" s="39"/>
      <c r="E565" s="3"/>
      <c r="F565" s="3"/>
      <c r="G565" s="3"/>
      <c r="H565" s="3"/>
      <c r="I565" s="3"/>
    </row>
    <row r="566" spans="2:9" x14ac:dyDescent="0.25">
      <c r="B566" s="3"/>
      <c r="C566" s="38"/>
      <c r="D566" s="39"/>
      <c r="E566" s="3"/>
      <c r="F566" s="3"/>
      <c r="G566" s="3"/>
      <c r="H566" s="3"/>
      <c r="I566" s="3"/>
    </row>
    <row r="567" spans="2:9" x14ac:dyDescent="0.25">
      <c r="B567" s="3"/>
      <c r="C567" s="38"/>
      <c r="D567" s="39"/>
      <c r="E567" s="3"/>
      <c r="F567" s="3"/>
      <c r="G567" s="3"/>
      <c r="H567" s="3"/>
      <c r="I567" s="3"/>
    </row>
    <row r="568" spans="2:9" x14ac:dyDescent="0.25">
      <c r="B568" s="3"/>
      <c r="C568" s="38"/>
      <c r="D568" s="39"/>
      <c r="E568" s="3"/>
      <c r="F568" s="3"/>
      <c r="G568" s="3"/>
      <c r="H568" s="3"/>
      <c r="I568" s="3"/>
    </row>
    <row r="569" spans="2:9" x14ac:dyDescent="0.25">
      <c r="B569" s="3"/>
      <c r="C569" s="38"/>
      <c r="D569" s="39"/>
      <c r="E569" s="3"/>
      <c r="F569" s="3"/>
      <c r="G569" s="3"/>
      <c r="H569" s="3"/>
      <c r="I569" s="3"/>
    </row>
    <row r="570" spans="2:9" x14ac:dyDescent="0.25">
      <c r="B570" s="3"/>
      <c r="C570" s="38"/>
      <c r="D570" s="39"/>
      <c r="E570" s="3"/>
      <c r="F570" s="3"/>
      <c r="G570" s="3"/>
      <c r="H570" s="3"/>
      <c r="I570" s="3"/>
    </row>
    <row r="571" spans="2:9" x14ac:dyDescent="0.25">
      <c r="B571" s="3"/>
      <c r="C571" s="38"/>
      <c r="D571" s="39"/>
      <c r="E571" s="3"/>
      <c r="F571" s="3"/>
      <c r="G571" s="3"/>
      <c r="H571" s="3"/>
      <c r="I571" s="3"/>
    </row>
    <row r="572" spans="2:9" x14ac:dyDescent="0.25">
      <c r="B572" s="3"/>
      <c r="C572" s="38"/>
      <c r="D572" s="39"/>
      <c r="E572" s="3"/>
      <c r="F572" s="3"/>
      <c r="G572" s="3"/>
      <c r="H572" s="3"/>
      <c r="I572" s="3"/>
    </row>
    <row r="573" spans="2:9" x14ac:dyDescent="0.25">
      <c r="B573" s="3"/>
      <c r="C573" s="38"/>
      <c r="D573" s="39"/>
      <c r="E573" s="3"/>
      <c r="F573" s="3"/>
      <c r="G573" s="3"/>
      <c r="H573" s="3"/>
      <c r="I573" s="3"/>
    </row>
    <row r="574" spans="2:9" x14ac:dyDescent="0.25">
      <c r="B574" s="3"/>
      <c r="C574" s="38"/>
      <c r="D574" s="39"/>
      <c r="E574" s="3"/>
      <c r="F574" s="3"/>
      <c r="G574" s="3"/>
      <c r="H574" s="3"/>
      <c r="I574" s="3"/>
    </row>
    <row r="575" spans="2:9" x14ac:dyDescent="0.25">
      <c r="B575" s="3"/>
      <c r="C575" s="38"/>
      <c r="D575" s="39"/>
      <c r="E575" s="3"/>
      <c r="F575" s="3"/>
      <c r="G575" s="3"/>
      <c r="H575" s="3"/>
      <c r="I575" s="3"/>
    </row>
    <row r="576" spans="2:9" x14ac:dyDescent="0.25">
      <c r="B576" s="3"/>
      <c r="C576" s="38"/>
      <c r="D576" s="39"/>
      <c r="E576" s="3"/>
      <c r="F576" s="3"/>
      <c r="G576" s="3"/>
      <c r="H576" s="3"/>
      <c r="I576" s="3"/>
    </row>
    <row r="577" spans="2:9" x14ac:dyDescent="0.25">
      <c r="B577" s="3"/>
      <c r="C577" s="38"/>
      <c r="D577" s="39"/>
      <c r="E577" s="3"/>
      <c r="F577" s="3"/>
      <c r="G577" s="3"/>
      <c r="H577" s="3"/>
      <c r="I577" s="3"/>
    </row>
    <row r="578" spans="2:9" x14ac:dyDescent="0.25">
      <c r="B578" s="3"/>
      <c r="C578" s="38"/>
      <c r="D578" s="39"/>
      <c r="E578" s="3"/>
      <c r="F578" s="3"/>
      <c r="G578" s="3"/>
      <c r="H578" s="3"/>
      <c r="I578" s="3"/>
    </row>
    <row r="579" spans="2:9" x14ac:dyDescent="0.25">
      <c r="B579" s="3"/>
      <c r="C579" s="38"/>
      <c r="D579" s="39"/>
      <c r="E579" s="3"/>
      <c r="F579" s="3"/>
      <c r="G579" s="3"/>
      <c r="H579" s="3"/>
      <c r="I579" s="3"/>
    </row>
    <row r="580" spans="2:9" x14ac:dyDescent="0.25">
      <c r="B580" s="3"/>
      <c r="C580" s="38"/>
      <c r="D580" s="39"/>
      <c r="E580" s="3"/>
      <c r="F580" s="3"/>
      <c r="G580" s="3"/>
      <c r="H580" s="3"/>
      <c r="I580" s="3"/>
    </row>
    <row r="581" spans="2:9" x14ac:dyDescent="0.25">
      <c r="B581" s="3"/>
      <c r="C581" s="38"/>
      <c r="D581" s="39"/>
      <c r="E581" s="3"/>
      <c r="F581" s="3"/>
      <c r="G581" s="3"/>
      <c r="H581" s="3"/>
      <c r="I581" s="3"/>
    </row>
    <row r="582" spans="2:9" x14ac:dyDescent="0.25">
      <c r="B582" s="3"/>
      <c r="C582" s="38"/>
      <c r="D582" s="39"/>
      <c r="E582" s="3"/>
      <c r="F582" s="3"/>
      <c r="G582" s="3"/>
      <c r="H582" s="3"/>
      <c r="I582" s="3"/>
    </row>
    <row r="583" spans="2:9" x14ac:dyDescent="0.25">
      <c r="B583" s="3"/>
      <c r="C583" s="38"/>
      <c r="D583" s="39"/>
      <c r="E583" s="3"/>
      <c r="F583" s="3"/>
      <c r="G583" s="3"/>
      <c r="H583" s="3"/>
      <c r="I583" s="3"/>
    </row>
    <row r="584" spans="2:9" x14ac:dyDescent="0.25">
      <c r="B584" s="3"/>
      <c r="C584" s="38"/>
      <c r="D584" s="39"/>
      <c r="E584" s="3"/>
      <c r="F584" s="3"/>
      <c r="G584" s="3"/>
      <c r="H584" s="3"/>
      <c r="I584" s="3"/>
    </row>
    <row r="585" spans="2:9" x14ac:dyDescent="0.25">
      <c r="B585" s="3"/>
      <c r="C585" s="38"/>
      <c r="D585" s="39"/>
      <c r="E585" s="3"/>
      <c r="F585" s="3"/>
      <c r="G585" s="3"/>
      <c r="H585" s="3"/>
      <c r="I585" s="3"/>
    </row>
    <row r="586" spans="2:9" x14ac:dyDescent="0.25">
      <c r="B586" s="3"/>
      <c r="C586" s="38"/>
      <c r="D586" s="39"/>
      <c r="E586" s="3"/>
      <c r="F586" s="3"/>
      <c r="G586" s="3"/>
      <c r="H586" s="3"/>
      <c r="I586" s="3"/>
    </row>
    <row r="587" spans="2:9" x14ac:dyDescent="0.25">
      <c r="B587" s="3"/>
      <c r="C587" s="38"/>
      <c r="D587" s="39"/>
      <c r="E587" s="3"/>
      <c r="F587" s="3"/>
      <c r="G587" s="3"/>
      <c r="H587" s="3"/>
      <c r="I587" s="3"/>
    </row>
    <row r="588" spans="2:9" x14ac:dyDescent="0.25">
      <c r="B588" s="3"/>
      <c r="C588" s="38"/>
      <c r="D588" s="39"/>
      <c r="E588" s="3"/>
      <c r="F588" s="3"/>
      <c r="G588" s="3"/>
      <c r="H588" s="3"/>
      <c r="I588" s="3"/>
    </row>
    <row r="589" spans="2:9" x14ac:dyDescent="0.25">
      <c r="B589" s="3"/>
      <c r="C589" s="38"/>
      <c r="D589" s="39"/>
      <c r="E589" s="3"/>
      <c r="F589" s="3"/>
      <c r="G589" s="3"/>
      <c r="H589" s="3"/>
      <c r="I589" s="3"/>
    </row>
    <row r="590" spans="2:9" x14ac:dyDescent="0.25">
      <c r="B590" s="3"/>
      <c r="C590" s="38"/>
      <c r="D590" s="39"/>
      <c r="E590" s="3"/>
      <c r="F590" s="3"/>
      <c r="G590" s="3"/>
      <c r="H590" s="3"/>
      <c r="I590" s="3"/>
    </row>
    <row r="591" spans="2:9" x14ac:dyDescent="0.25">
      <c r="B591" s="3"/>
      <c r="C591" s="38"/>
      <c r="D591" s="39"/>
      <c r="E591" s="3"/>
      <c r="F591" s="3"/>
      <c r="G591" s="3"/>
      <c r="H591" s="3"/>
      <c r="I591" s="3"/>
    </row>
    <row r="592" spans="2:9" x14ac:dyDescent="0.25">
      <c r="B592" s="3"/>
      <c r="C592" s="38"/>
      <c r="D592" s="39"/>
      <c r="E592" s="3"/>
      <c r="F592" s="3"/>
      <c r="G592" s="3"/>
      <c r="H592" s="3"/>
      <c r="I592" s="3"/>
    </row>
    <row r="593" spans="2:9" x14ac:dyDescent="0.25">
      <c r="B593" s="3"/>
      <c r="C593" s="38"/>
      <c r="D593" s="39"/>
      <c r="E593" s="3"/>
      <c r="F593" s="3"/>
      <c r="G593" s="3"/>
      <c r="H593" s="3"/>
      <c r="I593" s="3"/>
    </row>
    <row r="594" spans="2:9" x14ac:dyDescent="0.25">
      <c r="B594" s="3"/>
      <c r="C594" s="38"/>
      <c r="D594" s="39"/>
      <c r="E594" s="3"/>
      <c r="F594" s="3"/>
      <c r="G594" s="3"/>
      <c r="H594" s="3"/>
      <c r="I594" s="3"/>
    </row>
    <row r="595" spans="2:9" x14ac:dyDescent="0.25">
      <c r="B595" s="3"/>
      <c r="C595" s="38"/>
      <c r="D595" s="39"/>
      <c r="E595" s="3"/>
      <c r="F595" s="3"/>
      <c r="G595" s="3"/>
      <c r="H595" s="3"/>
      <c r="I595" s="3"/>
    </row>
    <row r="596" spans="2:9" x14ac:dyDescent="0.25">
      <c r="B596" s="3"/>
      <c r="C596" s="38"/>
      <c r="D596" s="39"/>
      <c r="E596" s="3"/>
      <c r="F596" s="3"/>
      <c r="G596" s="3"/>
      <c r="H596" s="3"/>
      <c r="I596" s="3"/>
    </row>
    <row r="597" spans="2:9" x14ac:dyDescent="0.25">
      <c r="B597" s="3"/>
      <c r="C597" s="38"/>
      <c r="D597" s="39"/>
      <c r="E597" s="3"/>
      <c r="F597" s="3"/>
      <c r="G597" s="3"/>
      <c r="H597" s="3"/>
      <c r="I597" s="3"/>
    </row>
    <row r="598" spans="2:9" x14ac:dyDescent="0.25">
      <c r="B598" s="3"/>
      <c r="C598" s="38"/>
      <c r="D598" s="39"/>
      <c r="E598" s="3"/>
      <c r="F598" s="3"/>
      <c r="G598" s="3"/>
      <c r="H598" s="3"/>
      <c r="I598" s="3"/>
    </row>
    <row r="599" spans="2:9" x14ac:dyDescent="0.25">
      <c r="B599" s="3"/>
      <c r="C599" s="38"/>
      <c r="D599" s="39"/>
      <c r="E599" s="3"/>
      <c r="F599" s="3"/>
      <c r="G599" s="3"/>
      <c r="H599" s="3"/>
      <c r="I599" s="3"/>
    </row>
    <row r="600" spans="2:9" x14ac:dyDescent="0.25">
      <c r="B600" s="3"/>
      <c r="C600" s="38"/>
      <c r="D600" s="39"/>
      <c r="E600" s="3"/>
      <c r="F600" s="3"/>
      <c r="G600" s="3"/>
      <c r="H600" s="3"/>
      <c r="I600" s="3"/>
    </row>
    <row r="601" spans="2:9" x14ac:dyDescent="0.25">
      <c r="B601" s="3"/>
      <c r="C601" s="38"/>
      <c r="D601" s="39"/>
      <c r="E601" s="3"/>
      <c r="F601" s="3"/>
      <c r="G601" s="3"/>
      <c r="H601" s="3"/>
      <c r="I601" s="3"/>
    </row>
    <row r="602" spans="2:9" x14ac:dyDescent="0.25">
      <c r="B602" s="3"/>
      <c r="C602" s="38"/>
      <c r="D602" s="39"/>
      <c r="E602" s="3"/>
      <c r="F602" s="3"/>
      <c r="G602" s="3"/>
      <c r="H602" s="3"/>
      <c r="I602" s="3"/>
    </row>
    <row r="603" spans="2:9" x14ac:dyDescent="0.25">
      <c r="B603" s="3"/>
      <c r="C603" s="38"/>
      <c r="D603" s="39"/>
      <c r="E603" s="3"/>
      <c r="F603" s="3"/>
      <c r="G603" s="3"/>
      <c r="H603" s="3"/>
      <c r="I603" s="3"/>
    </row>
    <row r="604" spans="2:9" x14ac:dyDescent="0.25">
      <c r="B604" s="3"/>
      <c r="C604" s="38"/>
      <c r="D604" s="39"/>
      <c r="E604" s="3"/>
      <c r="F604" s="3"/>
      <c r="G604" s="3"/>
      <c r="H604" s="3"/>
      <c r="I604" s="3"/>
    </row>
    <row r="605" spans="2:9" x14ac:dyDescent="0.25">
      <c r="B605" s="3"/>
      <c r="C605" s="38"/>
      <c r="D605" s="39"/>
      <c r="E605" s="3"/>
      <c r="F605" s="3"/>
      <c r="G605" s="3"/>
      <c r="H605" s="3"/>
      <c r="I605" s="3"/>
    </row>
    <row r="606" spans="2:9" x14ac:dyDescent="0.25">
      <c r="B606" s="3"/>
      <c r="C606" s="38"/>
      <c r="D606" s="39"/>
      <c r="E606" s="3"/>
      <c r="F606" s="3"/>
      <c r="G606" s="3"/>
      <c r="H606" s="3"/>
      <c r="I606" s="3"/>
    </row>
    <row r="607" spans="2:9" x14ac:dyDescent="0.25">
      <c r="B607" s="3"/>
      <c r="C607" s="38"/>
      <c r="D607" s="39"/>
      <c r="E607" s="3"/>
      <c r="F607" s="3"/>
      <c r="G607" s="3"/>
      <c r="H607" s="3"/>
      <c r="I607" s="3"/>
    </row>
    <row r="608" spans="2:9" x14ac:dyDescent="0.25">
      <c r="B608" s="3"/>
      <c r="C608" s="38"/>
      <c r="D608" s="39"/>
      <c r="E608" s="3"/>
      <c r="F608" s="3"/>
      <c r="G608" s="3"/>
      <c r="H608" s="3"/>
      <c r="I608" s="3"/>
    </row>
    <row r="609" spans="2:9" x14ac:dyDescent="0.25">
      <c r="B609" s="3"/>
      <c r="C609" s="38"/>
      <c r="D609" s="39"/>
      <c r="E609" s="3"/>
      <c r="F609" s="3"/>
      <c r="G609" s="3"/>
      <c r="H609" s="3"/>
      <c r="I609" s="3"/>
    </row>
    <row r="610" spans="2:9" x14ac:dyDescent="0.25">
      <c r="B610" s="3"/>
      <c r="C610" s="38"/>
      <c r="D610" s="39"/>
      <c r="E610" s="3"/>
      <c r="F610" s="3"/>
      <c r="G610" s="3"/>
      <c r="H610" s="3"/>
      <c r="I610" s="3"/>
    </row>
    <row r="611" spans="2:9" x14ac:dyDescent="0.25">
      <c r="B611" s="3"/>
      <c r="C611" s="38"/>
      <c r="D611" s="39"/>
      <c r="E611" s="3"/>
      <c r="F611" s="3"/>
      <c r="G611" s="3"/>
      <c r="H611" s="3"/>
      <c r="I611" s="3"/>
    </row>
    <row r="612" spans="2:9" x14ac:dyDescent="0.25">
      <c r="B612" s="3"/>
      <c r="C612" s="38"/>
      <c r="D612" s="39"/>
      <c r="E612" s="3"/>
      <c r="F612" s="3"/>
      <c r="G612" s="3"/>
      <c r="H612" s="3"/>
      <c r="I612" s="3"/>
    </row>
    <row r="613" spans="2:9" x14ac:dyDescent="0.25">
      <c r="B613" s="3"/>
      <c r="C613" s="38"/>
      <c r="D613" s="39"/>
      <c r="E613" s="3"/>
      <c r="F613" s="3"/>
      <c r="G613" s="3"/>
      <c r="H613" s="3"/>
      <c r="I613" s="3"/>
    </row>
    <row r="614" spans="2:9" x14ac:dyDescent="0.25">
      <c r="B614" s="3"/>
      <c r="C614" s="38"/>
      <c r="D614" s="39"/>
      <c r="E614" s="3"/>
      <c r="F614" s="3"/>
      <c r="G614" s="3"/>
      <c r="H614" s="3"/>
      <c r="I614" s="3"/>
    </row>
    <row r="615" spans="2:9" x14ac:dyDescent="0.25">
      <c r="B615" s="3"/>
      <c r="C615" s="38"/>
      <c r="D615" s="39"/>
      <c r="E615" s="3"/>
      <c r="F615" s="3"/>
      <c r="G615" s="3"/>
      <c r="H615" s="3"/>
      <c r="I615" s="3"/>
    </row>
    <row r="616" spans="2:9" x14ac:dyDescent="0.25">
      <c r="B616" s="3"/>
      <c r="C616" s="38"/>
      <c r="D616" s="39"/>
      <c r="E616" s="3"/>
      <c r="F616" s="3"/>
      <c r="G616" s="3"/>
      <c r="H616" s="3"/>
      <c r="I616" s="3"/>
    </row>
    <row r="617" spans="2:9" x14ac:dyDescent="0.25">
      <c r="B617" s="3"/>
      <c r="C617" s="38"/>
      <c r="D617" s="39"/>
      <c r="E617" s="3"/>
      <c r="F617" s="3"/>
      <c r="G617" s="3"/>
      <c r="H617" s="3"/>
      <c r="I617" s="3"/>
    </row>
    <row r="618" spans="2:9" x14ac:dyDescent="0.25">
      <c r="B618" s="3"/>
      <c r="C618" s="38"/>
      <c r="D618" s="39"/>
      <c r="E618" s="3"/>
      <c r="F618" s="3"/>
      <c r="G618" s="3"/>
      <c r="H618" s="3"/>
      <c r="I618" s="3"/>
    </row>
    <row r="619" spans="2:9" x14ac:dyDescent="0.25">
      <c r="B619" s="3"/>
      <c r="C619" s="38"/>
      <c r="D619" s="39"/>
      <c r="E619" s="3"/>
      <c r="F619" s="3"/>
      <c r="G619" s="3"/>
      <c r="H619" s="3"/>
      <c r="I619" s="3"/>
    </row>
    <row r="620" spans="2:9" x14ac:dyDescent="0.25">
      <c r="B620" s="3"/>
      <c r="C620" s="38"/>
      <c r="D620" s="39"/>
      <c r="E620" s="3"/>
      <c r="F620" s="3"/>
      <c r="G620" s="3"/>
      <c r="H620" s="3"/>
      <c r="I620" s="3"/>
    </row>
    <row r="621" spans="2:9" x14ac:dyDescent="0.25">
      <c r="B621" s="3"/>
      <c r="C621" s="38"/>
      <c r="D621" s="39"/>
      <c r="E621" s="3"/>
      <c r="F621" s="3"/>
      <c r="G621" s="3"/>
      <c r="H621" s="3"/>
      <c r="I621" s="3"/>
    </row>
    <row r="622" spans="2:9" x14ac:dyDescent="0.25">
      <c r="B622" s="3"/>
      <c r="C622" s="38"/>
      <c r="D622" s="39"/>
      <c r="E622" s="3"/>
      <c r="F622" s="3"/>
      <c r="G622" s="3"/>
      <c r="H622" s="3"/>
      <c r="I622" s="3"/>
    </row>
    <row r="623" spans="2:9" x14ac:dyDescent="0.25">
      <c r="B623" s="3"/>
      <c r="C623" s="38"/>
      <c r="D623" s="39"/>
      <c r="E623" s="3"/>
      <c r="F623" s="3"/>
      <c r="G623" s="3"/>
      <c r="H623" s="3"/>
      <c r="I623" s="3"/>
    </row>
    <row r="624" spans="2:9" x14ac:dyDescent="0.25">
      <c r="B624" s="3"/>
      <c r="C624" s="38"/>
      <c r="D624" s="39"/>
      <c r="E624" s="3"/>
      <c r="F624" s="3"/>
      <c r="G624" s="3"/>
      <c r="H624" s="3"/>
      <c r="I624" s="3"/>
    </row>
    <row r="625" spans="2:9" x14ac:dyDescent="0.25">
      <c r="B625" s="3"/>
      <c r="C625" s="38"/>
      <c r="D625" s="39"/>
      <c r="E625" s="3"/>
      <c r="F625" s="3"/>
      <c r="G625" s="3"/>
      <c r="H625" s="3"/>
      <c r="I625" s="3"/>
    </row>
    <row r="626" spans="2:9" x14ac:dyDescent="0.25">
      <c r="B626" s="3"/>
      <c r="C626" s="38"/>
      <c r="D626" s="39"/>
      <c r="E626" s="3"/>
      <c r="F626" s="3"/>
      <c r="G626" s="3"/>
      <c r="H626" s="3"/>
      <c r="I626" s="3"/>
    </row>
    <row r="627" spans="2:9" x14ac:dyDescent="0.25">
      <c r="B627" s="3"/>
      <c r="C627" s="38"/>
      <c r="D627" s="39"/>
      <c r="E627" s="3"/>
      <c r="F627" s="3"/>
      <c r="G627" s="3"/>
      <c r="H627" s="3"/>
      <c r="I627" s="3"/>
    </row>
    <row r="628" spans="2:9" x14ac:dyDescent="0.25">
      <c r="B628" s="3"/>
      <c r="C628" s="38"/>
      <c r="D628" s="39"/>
      <c r="E628" s="3"/>
      <c r="F628" s="3"/>
      <c r="G628" s="3"/>
      <c r="H628" s="3"/>
      <c r="I628" s="3"/>
    </row>
    <row r="629" spans="2:9" x14ac:dyDescent="0.25">
      <c r="B629" s="3"/>
      <c r="C629" s="38"/>
      <c r="D629" s="39"/>
      <c r="E629" s="3"/>
      <c r="F629" s="3"/>
      <c r="G629" s="3"/>
      <c r="H629" s="3"/>
      <c r="I629" s="3"/>
    </row>
    <row r="630" spans="2:9" x14ac:dyDescent="0.25">
      <c r="B630" s="3"/>
      <c r="C630" s="38"/>
      <c r="D630" s="39"/>
      <c r="E630" s="3"/>
      <c r="F630" s="3"/>
      <c r="G630" s="3"/>
      <c r="H630" s="3"/>
      <c r="I630" s="3"/>
    </row>
    <row r="631" spans="2:9" x14ac:dyDescent="0.25">
      <c r="B631" s="3"/>
      <c r="C631" s="38"/>
      <c r="D631" s="39"/>
      <c r="E631" s="3"/>
      <c r="F631" s="3"/>
      <c r="G631" s="3"/>
      <c r="H631" s="3"/>
      <c r="I631" s="3"/>
    </row>
    <row r="632" spans="2:9" x14ac:dyDescent="0.25">
      <c r="B632" s="3"/>
      <c r="C632" s="38"/>
      <c r="D632" s="39"/>
      <c r="E632" s="3"/>
      <c r="F632" s="3"/>
      <c r="G632" s="3"/>
      <c r="H632" s="3"/>
      <c r="I632" s="3"/>
    </row>
    <row r="633" spans="2:9" x14ac:dyDescent="0.25">
      <c r="B633" s="3"/>
      <c r="C633" s="38"/>
      <c r="D633" s="39"/>
      <c r="E633" s="3"/>
      <c r="F633" s="3"/>
      <c r="G633" s="3"/>
      <c r="H633" s="3"/>
      <c r="I633" s="3"/>
    </row>
    <row r="634" spans="2:9" x14ac:dyDescent="0.25">
      <c r="B634" s="3"/>
      <c r="C634" s="38"/>
      <c r="D634" s="39"/>
      <c r="E634" s="3"/>
      <c r="F634" s="3"/>
      <c r="G634" s="3"/>
      <c r="H634" s="3"/>
      <c r="I634" s="3"/>
    </row>
    <row r="635" spans="2:9" x14ac:dyDescent="0.25">
      <c r="B635" s="3"/>
      <c r="C635" s="38"/>
      <c r="D635" s="39"/>
      <c r="E635" s="3"/>
      <c r="F635" s="3"/>
      <c r="G635" s="3"/>
      <c r="H635" s="3"/>
      <c r="I635" s="3"/>
    </row>
    <row r="636" spans="2:9" x14ac:dyDescent="0.25">
      <c r="B636" s="3"/>
      <c r="C636" s="38"/>
      <c r="D636" s="39"/>
      <c r="E636" s="3"/>
      <c r="F636" s="3"/>
      <c r="G636" s="3"/>
      <c r="H636" s="3"/>
      <c r="I636" s="3"/>
    </row>
    <row r="637" spans="2:9" x14ac:dyDescent="0.25">
      <c r="B637" s="3"/>
      <c r="C637" s="38"/>
      <c r="D637" s="39"/>
      <c r="E637" s="3"/>
      <c r="F637" s="3"/>
      <c r="G637" s="3"/>
      <c r="H637" s="3"/>
      <c r="I637" s="3"/>
    </row>
    <row r="638" spans="2:9" x14ac:dyDescent="0.25">
      <c r="B638" s="3"/>
      <c r="C638" s="38"/>
      <c r="D638" s="39"/>
      <c r="E638" s="3"/>
      <c r="F638" s="3"/>
      <c r="G638" s="3"/>
      <c r="H638" s="3"/>
      <c r="I638" s="3"/>
    </row>
    <row r="639" spans="2:9" x14ac:dyDescent="0.25">
      <c r="B639" s="3"/>
      <c r="C639" s="38"/>
      <c r="D639" s="39"/>
      <c r="E639" s="3"/>
      <c r="F639" s="3"/>
      <c r="G639" s="3"/>
      <c r="H639" s="3"/>
      <c r="I639" s="3"/>
    </row>
    <row r="640" spans="2:9" x14ac:dyDescent="0.25">
      <c r="B640" s="3"/>
      <c r="C640" s="38"/>
      <c r="D640" s="39"/>
      <c r="E640" s="3"/>
      <c r="F640" s="3"/>
      <c r="G640" s="3"/>
      <c r="H640" s="3"/>
      <c r="I640" s="3"/>
    </row>
    <row r="641" spans="2:9" x14ac:dyDescent="0.25">
      <c r="B641" s="3"/>
      <c r="C641" s="38"/>
      <c r="D641" s="39"/>
      <c r="E641" s="3"/>
      <c r="F641" s="3"/>
      <c r="G641" s="3"/>
      <c r="H641" s="3"/>
      <c r="I641" s="3"/>
    </row>
    <row r="642" spans="2:9" x14ac:dyDescent="0.25">
      <c r="B642" s="3"/>
      <c r="C642" s="38"/>
      <c r="D642" s="39"/>
      <c r="E642" s="3"/>
      <c r="F642" s="3"/>
      <c r="G642" s="3"/>
      <c r="H642" s="3"/>
      <c r="I642" s="3"/>
    </row>
    <row r="643" spans="2:9" x14ac:dyDescent="0.25">
      <c r="B643" s="3"/>
      <c r="C643" s="38"/>
      <c r="D643" s="39"/>
      <c r="E643" s="3"/>
      <c r="F643" s="3"/>
      <c r="G643" s="3"/>
      <c r="H643" s="3"/>
      <c r="I643" s="3"/>
    </row>
    <row r="644" spans="2:9" x14ac:dyDescent="0.25">
      <c r="B644" s="3"/>
      <c r="C644" s="38"/>
      <c r="D644" s="39"/>
      <c r="E644" s="3"/>
      <c r="F644" s="3"/>
      <c r="G644" s="3"/>
      <c r="H644" s="3"/>
      <c r="I644" s="3"/>
    </row>
    <row r="645" spans="2:9" x14ac:dyDescent="0.25">
      <c r="B645" s="3"/>
      <c r="C645" s="38"/>
      <c r="D645" s="39"/>
      <c r="E645" s="3"/>
      <c r="F645" s="3"/>
      <c r="G645" s="3"/>
      <c r="H645" s="3"/>
      <c r="I645" s="3"/>
    </row>
    <row r="646" spans="2:9" x14ac:dyDescent="0.25">
      <c r="B646" s="3"/>
      <c r="C646" s="38"/>
      <c r="D646" s="39"/>
      <c r="E646" s="3"/>
      <c r="F646" s="3"/>
      <c r="G646" s="3"/>
      <c r="H646" s="3"/>
      <c r="I646" s="3"/>
    </row>
    <row r="647" spans="2:9" x14ac:dyDescent="0.25">
      <c r="B647" s="3"/>
      <c r="C647" s="38"/>
      <c r="D647" s="39"/>
      <c r="E647" s="3"/>
      <c r="F647" s="3"/>
      <c r="G647" s="3"/>
      <c r="H647" s="3"/>
      <c r="I647" s="3"/>
    </row>
    <row r="648" spans="2:9" x14ac:dyDescent="0.25">
      <c r="B648" s="3"/>
      <c r="C648" s="38"/>
      <c r="D648" s="39"/>
      <c r="E648" s="3"/>
      <c r="F648" s="3"/>
      <c r="G648" s="3"/>
      <c r="H648" s="3"/>
      <c r="I648" s="3"/>
    </row>
    <row r="649" spans="2:9" x14ac:dyDescent="0.25">
      <c r="B649" s="3"/>
      <c r="C649" s="38"/>
      <c r="D649" s="39"/>
      <c r="E649" s="3"/>
      <c r="F649" s="3"/>
      <c r="G649" s="3"/>
      <c r="H649" s="3"/>
      <c r="I649" s="3"/>
    </row>
    <row r="650" spans="2:9" x14ac:dyDescent="0.25">
      <c r="B650" s="3"/>
      <c r="C650" s="38"/>
      <c r="D650" s="39"/>
      <c r="E650" s="3"/>
      <c r="F650" s="3"/>
      <c r="G650" s="3"/>
      <c r="H650" s="3"/>
      <c r="I650" s="3"/>
    </row>
    <row r="651" spans="2:9" x14ac:dyDescent="0.25">
      <c r="B651" s="3"/>
      <c r="C651" s="38"/>
      <c r="D651" s="39"/>
      <c r="E651" s="3"/>
      <c r="F651" s="3"/>
      <c r="G651" s="3"/>
      <c r="H651" s="3"/>
      <c r="I651" s="3"/>
    </row>
    <row r="652" spans="2:9" x14ac:dyDescent="0.25">
      <c r="B652" s="3"/>
      <c r="C652" s="38"/>
      <c r="D652" s="39"/>
      <c r="E652" s="3"/>
      <c r="F652" s="3"/>
      <c r="G652" s="3"/>
      <c r="H652" s="3"/>
      <c r="I652" s="3"/>
    </row>
    <row r="653" spans="2:9" x14ac:dyDescent="0.25">
      <c r="B653" s="3"/>
      <c r="C653" s="38"/>
      <c r="D653" s="39"/>
      <c r="E653" s="3"/>
      <c r="F653" s="3"/>
      <c r="G653" s="3"/>
      <c r="H653" s="3"/>
      <c r="I653" s="3"/>
    </row>
    <row r="654" spans="2:9" x14ac:dyDescent="0.25">
      <c r="B654" s="3"/>
      <c r="C654" s="38"/>
      <c r="D654" s="39"/>
      <c r="E654" s="3"/>
      <c r="F654" s="3"/>
      <c r="G654" s="3"/>
      <c r="H654" s="3"/>
      <c r="I654" s="3"/>
    </row>
    <row r="655" spans="2:9" x14ac:dyDescent="0.25">
      <c r="B655" s="3"/>
      <c r="C655" s="38"/>
      <c r="D655" s="39"/>
      <c r="E655" s="3"/>
      <c r="F655" s="3"/>
      <c r="G655" s="3"/>
      <c r="H655" s="3"/>
      <c r="I655" s="3"/>
    </row>
    <row r="656" spans="2:9" x14ac:dyDescent="0.25">
      <c r="B656" s="3"/>
      <c r="C656" s="38"/>
      <c r="D656" s="39"/>
      <c r="E656" s="3"/>
      <c r="F656" s="3"/>
      <c r="G656" s="3"/>
      <c r="H656" s="3"/>
      <c r="I656" s="3"/>
    </row>
    <row r="657" spans="2:9" x14ac:dyDescent="0.25">
      <c r="B657" s="3"/>
      <c r="C657" s="38"/>
      <c r="D657" s="39"/>
      <c r="E657" s="3"/>
      <c r="F657" s="3"/>
      <c r="G657" s="3"/>
      <c r="H657" s="3"/>
      <c r="I657" s="3"/>
    </row>
    <row r="658" spans="2:9" x14ac:dyDescent="0.25">
      <c r="B658" s="3"/>
      <c r="C658" s="38"/>
      <c r="D658" s="39"/>
      <c r="E658" s="3"/>
      <c r="F658" s="3"/>
      <c r="G658" s="3"/>
      <c r="H658" s="3"/>
      <c r="I658" s="3"/>
    </row>
    <row r="659" spans="2:9" x14ac:dyDescent="0.25">
      <c r="B659" s="3"/>
      <c r="C659" s="38"/>
      <c r="D659" s="39"/>
      <c r="E659" s="3"/>
      <c r="F659" s="3"/>
      <c r="G659" s="3"/>
      <c r="H659" s="3"/>
      <c r="I659" s="3"/>
    </row>
    <row r="660" spans="2:9" x14ac:dyDescent="0.25">
      <c r="B660" s="3"/>
      <c r="C660" s="38"/>
      <c r="D660" s="39"/>
      <c r="E660" s="3"/>
      <c r="F660" s="3"/>
      <c r="G660" s="3"/>
      <c r="H660" s="3"/>
      <c r="I660" s="3"/>
    </row>
    <row r="661" spans="2:9" x14ac:dyDescent="0.25">
      <c r="B661" s="3"/>
      <c r="C661" s="38"/>
      <c r="D661" s="39"/>
      <c r="E661" s="3"/>
      <c r="F661" s="3"/>
      <c r="G661" s="3"/>
      <c r="H661" s="3"/>
      <c r="I661" s="3"/>
    </row>
    <row r="662" spans="2:9" x14ac:dyDescent="0.25">
      <c r="B662" s="3"/>
      <c r="C662" s="38"/>
      <c r="D662" s="39"/>
      <c r="E662" s="3"/>
      <c r="F662" s="3"/>
      <c r="G662" s="3"/>
      <c r="H662" s="3"/>
      <c r="I662" s="3"/>
    </row>
    <row r="663" spans="2:9" x14ac:dyDescent="0.25">
      <c r="B663" s="3"/>
      <c r="C663" s="38"/>
      <c r="D663" s="39"/>
      <c r="E663" s="3"/>
      <c r="F663" s="3"/>
      <c r="G663" s="3"/>
      <c r="H663" s="3"/>
      <c r="I663" s="3"/>
    </row>
    <row r="664" spans="2:9" x14ac:dyDescent="0.25">
      <c r="B664" s="3"/>
      <c r="C664" s="38"/>
      <c r="D664" s="39"/>
      <c r="E664" s="3"/>
      <c r="F664" s="3"/>
      <c r="G664" s="3"/>
      <c r="H664" s="3"/>
      <c r="I664" s="3"/>
    </row>
    <row r="665" spans="2:9" x14ac:dyDescent="0.25">
      <c r="B665" s="3"/>
      <c r="C665" s="38"/>
      <c r="D665" s="39"/>
      <c r="E665" s="3"/>
      <c r="F665" s="3"/>
      <c r="G665" s="3"/>
      <c r="H665" s="3"/>
      <c r="I665" s="3"/>
    </row>
    <row r="666" spans="2:9" x14ac:dyDescent="0.25">
      <c r="B666" s="3"/>
      <c r="C666" s="38"/>
      <c r="D666" s="39"/>
      <c r="E666" s="3"/>
      <c r="F666" s="3"/>
      <c r="G666" s="3"/>
      <c r="H666" s="3"/>
      <c r="I666" s="3"/>
    </row>
    <row r="667" spans="2:9" x14ac:dyDescent="0.25">
      <c r="B667" s="3"/>
      <c r="C667" s="38"/>
      <c r="D667" s="39"/>
      <c r="E667" s="3"/>
      <c r="F667" s="3"/>
      <c r="G667" s="3"/>
      <c r="H667" s="3"/>
      <c r="I667" s="3"/>
    </row>
    <row r="668" spans="2:9" x14ac:dyDescent="0.25">
      <c r="B668" s="3"/>
      <c r="C668" s="38"/>
      <c r="D668" s="39"/>
      <c r="E668" s="3"/>
      <c r="F668" s="3"/>
      <c r="G668" s="3"/>
      <c r="H668" s="3"/>
      <c r="I668" s="3"/>
    </row>
    <row r="669" spans="2:9" x14ac:dyDescent="0.25">
      <c r="B669" s="3"/>
      <c r="C669" s="38"/>
      <c r="D669" s="39"/>
      <c r="E669" s="3"/>
      <c r="F669" s="3"/>
      <c r="G669" s="3"/>
      <c r="H669" s="3"/>
      <c r="I669" s="3"/>
    </row>
    <row r="670" spans="2:9" x14ac:dyDescent="0.25">
      <c r="B670" s="3"/>
      <c r="C670" s="38"/>
      <c r="D670" s="39"/>
      <c r="E670" s="3"/>
      <c r="F670" s="3"/>
      <c r="G670" s="3"/>
      <c r="H670" s="3"/>
      <c r="I670" s="3"/>
    </row>
    <row r="671" spans="2:9" x14ac:dyDescent="0.25">
      <c r="B671" s="3"/>
      <c r="C671" s="38"/>
      <c r="D671" s="39"/>
      <c r="E671" s="3"/>
      <c r="F671" s="3"/>
      <c r="G671" s="3"/>
      <c r="H671" s="3"/>
      <c r="I671" s="3"/>
    </row>
    <row r="672" spans="2:9" x14ac:dyDescent="0.25">
      <c r="B672" s="3"/>
      <c r="C672" s="38"/>
      <c r="D672" s="39"/>
      <c r="E672" s="3"/>
      <c r="F672" s="3"/>
      <c r="G672" s="3"/>
      <c r="H672" s="3"/>
      <c r="I672" s="3"/>
    </row>
    <row r="673" spans="2:9" x14ac:dyDescent="0.25">
      <c r="B673" s="3"/>
      <c r="C673" s="38"/>
      <c r="D673" s="39"/>
      <c r="E673" s="3"/>
      <c r="F673" s="3"/>
      <c r="G673" s="3"/>
      <c r="H673" s="3"/>
      <c r="I673" s="3"/>
    </row>
    <row r="674" spans="2:9" x14ac:dyDescent="0.25">
      <c r="B674" s="3"/>
      <c r="C674" s="38"/>
      <c r="D674" s="39"/>
      <c r="E674" s="3"/>
      <c r="F674" s="3"/>
      <c r="G674" s="3"/>
      <c r="H674" s="3"/>
      <c r="I674" s="3"/>
    </row>
    <row r="675" spans="2:9" x14ac:dyDescent="0.25">
      <c r="B675" s="3"/>
      <c r="C675" s="38"/>
      <c r="D675" s="39"/>
      <c r="E675" s="3"/>
      <c r="F675" s="3"/>
      <c r="G675" s="3"/>
      <c r="H675" s="3"/>
      <c r="I675" s="3"/>
    </row>
    <row r="676" spans="2:9" x14ac:dyDescent="0.25">
      <c r="B676" s="3"/>
      <c r="C676" s="38"/>
      <c r="D676" s="39"/>
      <c r="E676" s="3"/>
      <c r="F676" s="3"/>
      <c r="G676" s="3"/>
      <c r="H676" s="3"/>
      <c r="I676" s="3"/>
    </row>
    <row r="677" spans="2:9" x14ac:dyDescent="0.25">
      <c r="B677" s="3"/>
      <c r="C677" s="38"/>
      <c r="D677" s="39"/>
      <c r="E677" s="3"/>
      <c r="F677" s="3"/>
      <c r="G677" s="3"/>
      <c r="H677" s="3"/>
      <c r="I677" s="3"/>
    </row>
    <row r="678" spans="2:9" x14ac:dyDescent="0.25">
      <c r="B678" s="3"/>
      <c r="C678" s="38"/>
      <c r="D678" s="39"/>
      <c r="E678" s="3"/>
      <c r="F678" s="3"/>
      <c r="G678" s="3"/>
      <c r="H678" s="3"/>
      <c r="I678" s="3"/>
    </row>
    <row r="679" spans="2:9" x14ac:dyDescent="0.25">
      <c r="B679" s="3"/>
      <c r="C679" s="38"/>
      <c r="D679" s="39"/>
      <c r="E679" s="3"/>
      <c r="F679" s="3"/>
      <c r="G679" s="3"/>
      <c r="H679" s="3"/>
      <c r="I679" s="3"/>
    </row>
    <row r="680" spans="2:9" x14ac:dyDescent="0.25">
      <c r="B680" s="3"/>
      <c r="C680" s="38"/>
      <c r="D680" s="39"/>
      <c r="E680" s="3"/>
      <c r="F680" s="3"/>
      <c r="G680" s="3"/>
      <c r="H680" s="3"/>
      <c r="I680" s="3"/>
    </row>
    <row r="681" spans="2:9" x14ac:dyDescent="0.25">
      <c r="B681" s="3"/>
      <c r="C681" s="38"/>
      <c r="D681" s="39"/>
      <c r="E681" s="3"/>
      <c r="F681" s="3"/>
      <c r="G681" s="3"/>
      <c r="H681" s="3"/>
      <c r="I681" s="3"/>
    </row>
    <row r="682" spans="2:9" x14ac:dyDescent="0.25">
      <c r="B682" s="3"/>
      <c r="C682" s="38"/>
      <c r="D682" s="39"/>
      <c r="E682" s="3"/>
      <c r="F682" s="3"/>
      <c r="G682" s="3"/>
      <c r="H682" s="3"/>
      <c r="I682" s="3"/>
    </row>
    <row r="683" spans="2:9" x14ac:dyDescent="0.25">
      <c r="B683" s="3"/>
      <c r="C683" s="38"/>
      <c r="D683" s="39"/>
      <c r="E683" s="3"/>
      <c r="F683" s="3"/>
      <c r="G683" s="3"/>
      <c r="H683" s="3"/>
      <c r="I683" s="3"/>
    </row>
    <row r="684" spans="2:9" x14ac:dyDescent="0.25">
      <c r="B684" s="3"/>
      <c r="C684" s="38"/>
      <c r="D684" s="39"/>
      <c r="E684" s="3"/>
      <c r="F684" s="3"/>
      <c r="G684" s="3"/>
      <c r="H684" s="3"/>
      <c r="I684" s="3"/>
    </row>
    <row r="685" spans="2:9" x14ac:dyDescent="0.25">
      <c r="B685" s="3"/>
      <c r="C685" s="38"/>
      <c r="D685" s="39"/>
      <c r="E685" s="3"/>
      <c r="F685" s="3"/>
      <c r="G685" s="3"/>
      <c r="H685" s="3"/>
      <c r="I685" s="3"/>
    </row>
    <row r="686" spans="2:9" x14ac:dyDescent="0.25">
      <c r="B686" s="3"/>
      <c r="C686" s="38"/>
      <c r="D686" s="39"/>
      <c r="E686" s="3"/>
      <c r="F686" s="3"/>
      <c r="G686" s="3"/>
      <c r="H686" s="3"/>
      <c r="I686" s="3"/>
    </row>
    <row r="687" spans="2:9" x14ac:dyDescent="0.25">
      <c r="B687" s="3"/>
      <c r="C687" s="38"/>
      <c r="D687" s="39"/>
      <c r="E687" s="3"/>
      <c r="F687" s="3"/>
      <c r="G687" s="3"/>
      <c r="H687" s="3"/>
      <c r="I687" s="3"/>
    </row>
    <row r="688" spans="2:9" x14ac:dyDescent="0.25">
      <c r="B688" s="3"/>
      <c r="C688" s="38"/>
      <c r="D688" s="39"/>
      <c r="E688" s="3"/>
      <c r="F688" s="3"/>
      <c r="G688" s="3"/>
      <c r="H688" s="3"/>
      <c r="I688" s="3"/>
    </row>
    <row r="689" spans="2:9" x14ac:dyDescent="0.25">
      <c r="B689" s="3"/>
      <c r="C689" s="38"/>
      <c r="D689" s="39"/>
      <c r="E689" s="3"/>
      <c r="F689" s="3"/>
      <c r="G689" s="3"/>
      <c r="H689" s="3"/>
      <c r="I689" s="3"/>
    </row>
    <row r="690" spans="2:9" x14ac:dyDescent="0.25">
      <c r="B690" s="3"/>
      <c r="C690" s="38"/>
      <c r="D690" s="39"/>
      <c r="E690" s="3"/>
      <c r="F690" s="3"/>
      <c r="G690" s="3"/>
      <c r="H690" s="3"/>
      <c r="I690" s="3"/>
    </row>
    <row r="691" spans="2:9" x14ac:dyDescent="0.25">
      <c r="B691" s="3"/>
      <c r="C691" s="38"/>
      <c r="D691" s="39"/>
      <c r="E691" s="3"/>
      <c r="F691" s="3"/>
      <c r="G691" s="3"/>
      <c r="H691" s="3"/>
      <c r="I691" s="3"/>
    </row>
    <row r="692" spans="2:9" x14ac:dyDescent="0.25">
      <c r="B692" s="3"/>
      <c r="C692" s="38"/>
      <c r="D692" s="39"/>
      <c r="E692" s="3"/>
      <c r="F692" s="3"/>
      <c r="G692" s="3"/>
      <c r="H692" s="3"/>
      <c r="I692" s="3"/>
    </row>
    <row r="693" spans="2:9" x14ac:dyDescent="0.25">
      <c r="B693" s="3"/>
      <c r="C693" s="38"/>
      <c r="D693" s="39"/>
      <c r="E693" s="3"/>
      <c r="F693" s="3"/>
      <c r="G693" s="3"/>
      <c r="H693" s="3"/>
      <c r="I693" s="3"/>
    </row>
    <row r="694" spans="2:9" x14ac:dyDescent="0.25">
      <c r="B694" s="3"/>
      <c r="C694" s="38"/>
      <c r="D694" s="39"/>
      <c r="E694" s="3"/>
      <c r="F694" s="3"/>
      <c r="G694" s="3"/>
      <c r="H694" s="3"/>
      <c r="I694" s="3"/>
    </row>
    <row r="695" spans="2:9" x14ac:dyDescent="0.25">
      <c r="B695" s="3"/>
      <c r="C695" s="38"/>
      <c r="D695" s="39"/>
      <c r="E695" s="3"/>
      <c r="F695" s="3"/>
      <c r="G695" s="3"/>
      <c r="H695" s="3"/>
      <c r="I695" s="3"/>
    </row>
    <row r="696" spans="2:9" x14ac:dyDescent="0.25">
      <c r="B696" s="3"/>
      <c r="C696" s="38"/>
      <c r="D696" s="39"/>
      <c r="E696" s="3"/>
      <c r="F696" s="3"/>
      <c r="G696" s="3"/>
      <c r="H696" s="3"/>
      <c r="I696" s="3"/>
    </row>
    <row r="697" spans="2:9" x14ac:dyDescent="0.25">
      <c r="B697" s="3"/>
      <c r="C697" s="38"/>
      <c r="D697" s="39"/>
      <c r="E697" s="3"/>
      <c r="F697" s="3"/>
      <c r="G697" s="3"/>
      <c r="H697" s="3"/>
      <c r="I697" s="3"/>
    </row>
    <row r="698" spans="2:9" x14ac:dyDescent="0.25">
      <c r="B698" s="3"/>
      <c r="C698" s="38"/>
      <c r="D698" s="39"/>
      <c r="E698" s="3"/>
      <c r="F698" s="3"/>
      <c r="G698" s="3"/>
      <c r="H698" s="3"/>
      <c r="I698" s="3"/>
    </row>
    <row r="699" spans="2:9" x14ac:dyDescent="0.25">
      <c r="B699" s="3"/>
      <c r="C699" s="38"/>
      <c r="D699" s="39"/>
      <c r="E699" s="3"/>
      <c r="F699" s="3"/>
      <c r="G699" s="3"/>
      <c r="H699" s="3"/>
      <c r="I699" s="3"/>
    </row>
    <row r="700" spans="2:9" x14ac:dyDescent="0.25">
      <c r="B700" s="3"/>
      <c r="C700" s="38"/>
      <c r="D700" s="39"/>
      <c r="E700" s="3"/>
      <c r="F700" s="3"/>
      <c r="G700" s="3"/>
      <c r="H700" s="3"/>
      <c r="I700" s="3"/>
    </row>
    <row r="701" spans="2:9" x14ac:dyDescent="0.25">
      <c r="B701" s="3"/>
      <c r="C701" s="38"/>
      <c r="D701" s="39"/>
      <c r="E701" s="3"/>
      <c r="F701" s="3"/>
      <c r="G701" s="3"/>
      <c r="H701" s="3"/>
      <c r="I701" s="3"/>
    </row>
    <row r="702" spans="2:9" x14ac:dyDescent="0.25">
      <c r="B702" s="3"/>
      <c r="C702" s="38"/>
      <c r="D702" s="39"/>
      <c r="E702" s="3"/>
      <c r="F702" s="3"/>
      <c r="G702" s="3"/>
      <c r="H702" s="3"/>
      <c r="I702" s="3"/>
    </row>
    <row r="703" spans="2:9" x14ac:dyDescent="0.25">
      <c r="B703" s="3"/>
      <c r="C703" s="38"/>
      <c r="D703" s="39"/>
      <c r="E703" s="3"/>
      <c r="F703" s="3"/>
      <c r="G703" s="3"/>
      <c r="H703" s="3"/>
      <c r="I703" s="3"/>
    </row>
    <row r="704" spans="2:9" x14ac:dyDescent="0.25">
      <c r="B704" s="3"/>
      <c r="C704" s="38"/>
      <c r="D704" s="39"/>
      <c r="E704" s="3"/>
      <c r="F704" s="3"/>
      <c r="G704" s="3"/>
      <c r="H704" s="3"/>
      <c r="I704" s="3"/>
    </row>
    <row r="705" spans="2:9" x14ac:dyDescent="0.25">
      <c r="B705" s="3"/>
      <c r="C705" s="38"/>
      <c r="D705" s="39"/>
      <c r="E705" s="3"/>
      <c r="F705" s="3"/>
      <c r="G705" s="3"/>
      <c r="H705" s="3"/>
      <c r="I705" s="3"/>
    </row>
    <row r="706" spans="2:9" x14ac:dyDescent="0.25">
      <c r="B706" s="3"/>
      <c r="C706" s="38"/>
      <c r="D706" s="39"/>
      <c r="E706" s="3"/>
      <c r="F706" s="3"/>
      <c r="G706" s="3"/>
      <c r="H706" s="3"/>
      <c r="I706" s="3"/>
    </row>
    <row r="707" spans="2:9" x14ac:dyDescent="0.25">
      <c r="B707" s="3"/>
      <c r="C707" s="38"/>
      <c r="D707" s="39"/>
      <c r="E707" s="3"/>
      <c r="F707" s="3"/>
      <c r="G707" s="3"/>
      <c r="H707" s="3"/>
      <c r="I707" s="3"/>
    </row>
    <row r="708" spans="2:9" x14ac:dyDescent="0.25">
      <c r="B708" s="3"/>
      <c r="C708" s="38"/>
      <c r="D708" s="39"/>
      <c r="E708" s="3"/>
      <c r="F708" s="3"/>
      <c r="G708" s="3"/>
      <c r="H708" s="3"/>
      <c r="I708" s="3"/>
    </row>
    <row r="709" spans="2:9" x14ac:dyDescent="0.25">
      <c r="B709" s="3"/>
      <c r="C709" s="38"/>
      <c r="D709" s="39"/>
      <c r="E709" s="3"/>
      <c r="F709" s="3"/>
      <c r="G709" s="3"/>
      <c r="H709" s="3"/>
      <c r="I709" s="3"/>
    </row>
    <row r="710" spans="2:9" x14ac:dyDescent="0.25">
      <c r="B710" s="3"/>
      <c r="C710" s="38"/>
      <c r="D710" s="39"/>
      <c r="E710" s="3"/>
      <c r="F710" s="3"/>
      <c r="G710" s="3"/>
      <c r="H710" s="3"/>
      <c r="I710" s="3"/>
    </row>
    <row r="711" spans="2:9" x14ac:dyDescent="0.25">
      <c r="B711" s="3"/>
      <c r="C711" s="38"/>
      <c r="D711" s="39"/>
      <c r="E711" s="3"/>
      <c r="F711" s="3"/>
      <c r="G711" s="3"/>
      <c r="H711" s="3"/>
      <c r="I711" s="3"/>
    </row>
    <row r="712" spans="2:9" x14ac:dyDescent="0.25">
      <c r="B712" s="3"/>
      <c r="C712" s="38"/>
      <c r="D712" s="39"/>
      <c r="E712" s="3"/>
      <c r="F712" s="3"/>
      <c r="G712" s="3"/>
      <c r="H712" s="3"/>
      <c r="I712" s="3"/>
    </row>
    <row r="713" spans="2:9" x14ac:dyDescent="0.25">
      <c r="B713" s="3"/>
      <c r="C713" s="38"/>
      <c r="D713" s="39"/>
      <c r="E713" s="3"/>
      <c r="F713" s="3"/>
      <c r="G713" s="3"/>
      <c r="H713" s="3"/>
      <c r="I713" s="3"/>
    </row>
    <row r="714" spans="2:9" x14ac:dyDescent="0.25">
      <c r="B714" s="3"/>
      <c r="C714" s="38"/>
      <c r="D714" s="39"/>
      <c r="E714" s="3"/>
      <c r="F714" s="3"/>
      <c r="G714" s="3"/>
      <c r="H714" s="3"/>
      <c r="I714" s="3"/>
    </row>
    <row r="715" spans="2:9" x14ac:dyDescent="0.25">
      <c r="B715" s="3"/>
      <c r="C715" s="38"/>
      <c r="D715" s="39"/>
      <c r="E715" s="3"/>
      <c r="F715" s="3"/>
      <c r="G715" s="3"/>
      <c r="H715" s="3"/>
      <c r="I715" s="3"/>
    </row>
    <row r="716" spans="2:9" x14ac:dyDescent="0.25">
      <c r="B716" s="3"/>
      <c r="C716" s="38"/>
      <c r="D716" s="39"/>
      <c r="E716" s="3"/>
      <c r="F716" s="3"/>
      <c r="G716" s="3"/>
      <c r="H716" s="3"/>
      <c r="I716" s="3"/>
    </row>
    <row r="717" spans="2:9" x14ac:dyDescent="0.25">
      <c r="B717" s="3"/>
      <c r="C717" s="38"/>
      <c r="D717" s="39"/>
      <c r="E717" s="3"/>
      <c r="F717" s="3"/>
      <c r="G717" s="3"/>
      <c r="H717" s="3"/>
      <c r="I717" s="3"/>
    </row>
    <row r="718" spans="2:9" x14ac:dyDescent="0.25">
      <c r="B718" s="3"/>
      <c r="C718" s="38"/>
      <c r="D718" s="39"/>
      <c r="E718" s="3"/>
      <c r="F718" s="3"/>
      <c r="G718" s="3"/>
      <c r="H718" s="3"/>
      <c r="I718" s="3"/>
    </row>
    <row r="719" spans="2:9" x14ac:dyDescent="0.25">
      <c r="B719" s="3"/>
      <c r="C719" s="38"/>
      <c r="D719" s="39"/>
      <c r="E719" s="3"/>
      <c r="F719" s="3"/>
      <c r="G719" s="3"/>
      <c r="H719" s="3"/>
      <c r="I719" s="3"/>
    </row>
    <row r="720" spans="2:9" x14ac:dyDescent="0.25">
      <c r="B720" s="3"/>
      <c r="C720" s="38"/>
      <c r="D720" s="39"/>
      <c r="E720" s="3"/>
      <c r="F720" s="3"/>
      <c r="G720" s="3"/>
      <c r="H720" s="3"/>
      <c r="I720" s="3"/>
    </row>
    <row r="721" spans="2:9" x14ac:dyDescent="0.25">
      <c r="B721" s="3"/>
      <c r="C721" s="38"/>
      <c r="D721" s="39"/>
      <c r="E721" s="3"/>
      <c r="F721" s="3"/>
      <c r="G721" s="3"/>
      <c r="H721" s="3"/>
      <c r="I721" s="3"/>
    </row>
    <row r="722" spans="2:9" x14ac:dyDescent="0.25">
      <c r="B722" s="3"/>
      <c r="C722" s="38"/>
      <c r="D722" s="39"/>
      <c r="E722" s="3"/>
      <c r="F722" s="3"/>
      <c r="G722" s="3"/>
      <c r="H722" s="3"/>
      <c r="I722" s="3"/>
    </row>
    <row r="723" spans="2:9" x14ac:dyDescent="0.25">
      <c r="B723" s="3"/>
      <c r="C723" s="38"/>
      <c r="D723" s="39"/>
      <c r="E723" s="3"/>
      <c r="F723" s="3"/>
      <c r="G723" s="3"/>
      <c r="H723" s="3"/>
      <c r="I723" s="3"/>
    </row>
    <row r="724" spans="2:9" x14ac:dyDescent="0.25">
      <c r="B724" s="3"/>
      <c r="C724" s="38"/>
      <c r="D724" s="39"/>
      <c r="E724" s="3"/>
      <c r="F724" s="3"/>
      <c r="G724" s="3"/>
      <c r="H724" s="3"/>
      <c r="I724" s="3"/>
    </row>
    <row r="725" spans="2:9" x14ac:dyDescent="0.25">
      <c r="B725" s="3"/>
      <c r="C725" s="38"/>
      <c r="D725" s="39"/>
      <c r="E725" s="3"/>
      <c r="F725" s="3"/>
      <c r="G725" s="3"/>
      <c r="H725" s="3"/>
      <c r="I725" s="3"/>
    </row>
    <row r="726" spans="2:9" x14ac:dyDescent="0.25">
      <c r="B726" s="3"/>
      <c r="C726" s="38"/>
      <c r="D726" s="39"/>
      <c r="E726" s="3"/>
      <c r="F726" s="3"/>
      <c r="G726" s="3"/>
      <c r="H726" s="3"/>
      <c r="I726" s="3"/>
    </row>
    <row r="727" spans="2:9" x14ac:dyDescent="0.25">
      <c r="B727" s="3"/>
      <c r="C727" s="38"/>
      <c r="D727" s="39"/>
      <c r="E727" s="3"/>
      <c r="F727" s="3"/>
      <c r="G727" s="3"/>
      <c r="H727" s="3"/>
      <c r="I727" s="3"/>
    </row>
    <row r="728" spans="2:9" x14ac:dyDescent="0.25">
      <c r="B728" s="3"/>
      <c r="C728" s="38"/>
      <c r="D728" s="39"/>
      <c r="E728" s="3"/>
      <c r="F728" s="3"/>
      <c r="G728" s="3"/>
      <c r="H728" s="3"/>
      <c r="I728" s="3"/>
    </row>
    <row r="729" spans="2:9" x14ac:dyDescent="0.25">
      <c r="B729" s="3"/>
      <c r="C729" s="38"/>
      <c r="D729" s="39"/>
      <c r="E729" s="3"/>
      <c r="F729" s="3"/>
      <c r="G729" s="3"/>
      <c r="H729" s="3"/>
      <c r="I729" s="3"/>
    </row>
    <row r="730" spans="2:9" x14ac:dyDescent="0.25">
      <c r="B730" s="3"/>
      <c r="C730" s="38"/>
      <c r="D730" s="39"/>
      <c r="E730" s="3"/>
      <c r="F730" s="3"/>
      <c r="G730" s="3"/>
      <c r="H730" s="3"/>
      <c r="I730" s="3"/>
    </row>
    <row r="731" spans="2:9" x14ac:dyDescent="0.25">
      <c r="B731" s="3"/>
      <c r="C731" s="38"/>
      <c r="D731" s="39"/>
      <c r="E731" s="3"/>
      <c r="F731" s="3"/>
      <c r="G731" s="3"/>
      <c r="H731" s="3"/>
      <c r="I731" s="3"/>
    </row>
    <row r="732" spans="2:9" x14ac:dyDescent="0.25">
      <c r="B732" s="3"/>
      <c r="C732" s="38"/>
      <c r="D732" s="39"/>
      <c r="E732" s="3"/>
      <c r="F732" s="3"/>
      <c r="G732" s="3"/>
      <c r="H732" s="3"/>
      <c r="I732" s="3"/>
    </row>
    <row r="733" spans="2:9" x14ac:dyDescent="0.25">
      <c r="B733" s="3"/>
      <c r="C733" s="38"/>
      <c r="D733" s="39"/>
      <c r="E733" s="3"/>
      <c r="F733" s="3"/>
      <c r="G733" s="3"/>
      <c r="H733" s="3"/>
      <c r="I733" s="3"/>
    </row>
    <row r="734" spans="2:9" x14ac:dyDescent="0.25">
      <c r="B734" s="3"/>
      <c r="C734" s="38"/>
      <c r="D734" s="39"/>
      <c r="E734" s="3"/>
      <c r="F734" s="3"/>
      <c r="G734" s="3"/>
      <c r="H734" s="3"/>
      <c r="I734" s="3"/>
    </row>
    <row r="735" spans="2:9" x14ac:dyDescent="0.25">
      <c r="B735" s="3"/>
      <c r="C735" s="38"/>
      <c r="D735" s="39"/>
      <c r="E735" s="3"/>
      <c r="F735" s="3"/>
      <c r="G735" s="3"/>
      <c r="H735" s="3"/>
      <c r="I735" s="3"/>
    </row>
    <row r="736" spans="2:9" x14ac:dyDescent="0.25">
      <c r="B736" s="3"/>
      <c r="C736" s="38"/>
      <c r="D736" s="39"/>
      <c r="E736" s="3"/>
      <c r="F736" s="3"/>
      <c r="G736" s="3"/>
      <c r="H736" s="3"/>
      <c r="I736" s="3"/>
    </row>
    <row r="737" spans="2:9" x14ac:dyDescent="0.25">
      <c r="B737" s="3"/>
      <c r="C737" s="38"/>
      <c r="D737" s="39"/>
      <c r="E737" s="3"/>
      <c r="F737" s="3"/>
      <c r="G737" s="3"/>
      <c r="H737" s="3"/>
      <c r="I737" s="3"/>
    </row>
    <row r="738" spans="2:9" x14ac:dyDescent="0.25">
      <c r="B738" s="3"/>
      <c r="C738" s="38"/>
      <c r="D738" s="39"/>
      <c r="E738" s="3"/>
      <c r="F738" s="3"/>
      <c r="G738" s="3"/>
      <c r="H738" s="3"/>
      <c r="I738" s="3"/>
    </row>
    <row r="739" spans="2:9" x14ac:dyDescent="0.25">
      <c r="B739" s="3"/>
      <c r="C739" s="38"/>
      <c r="D739" s="39"/>
      <c r="E739" s="3"/>
      <c r="F739" s="3"/>
      <c r="G739" s="3"/>
      <c r="H739" s="3"/>
      <c r="I739" s="3"/>
    </row>
    <row r="740" spans="2:9" x14ac:dyDescent="0.25">
      <c r="B740" s="3"/>
      <c r="C740" s="38"/>
      <c r="D740" s="39"/>
      <c r="E740" s="3"/>
      <c r="F740" s="3"/>
      <c r="G740" s="3"/>
      <c r="H740" s="3"/>
      <c r="I740" s="3"/>
    </row>
    <row r="741" spans="2:9" x14ac:dyDescent="0.25">
      <c r="B741" s="3"/>
      <c r="C741" s="38"/>
      <c r="D741" s="39"/>
      <c r="E741" s="3"/>
      <c r="F741" s="3"/>
      <c r="G741" s="3"/>
      <c r="H741" s="3"/>
      <c r="I741" s="3"/>
    </row>
    <row r="742" spans="2:9" x14ac:dyDescent="0.25">
      <c r="B742" s="3"/>
      <c r="C742" s="38"/>
      <c r="D742" s="39"/>
      <c r="E742" s="3"/>
      <c r="F742" s="3"/>
      <c r="G742" s="3"/>
      <c r="H742" s="3"/>
      <c r="I742" s="3"/>
    </row>
    <row r="743" spans="2:9" x14ac:dyDescent="0.25">
      <c r="B743" s="3"/>
      <c r="C743" s="38"/>
      <c r="D743" s="39"/>
      <c r="E743" s="3"/>
      <c r="F743" s="3"/>
      <c r="G743" s="3"/>
      <c r="H743" s="3"/>
      <c r="I743" s="3"/>
    </row>
    <row r="744" spans="2:9" x14ac:dyDescent="0.25">
      <c r="B744" s="3"/>
      <c r="C744" s="38"/>
      <c r="D744" s="39"/>
      <c r="E744" s="3"/>
      <c r="F744" s="3"/>
      <c r="G744" s="3"/>
      <c r="H744" s="3"/>
      <c r="I744" s="3"/>
    </row>
    <row r="745" spans="2:9" x14ac:dyDescent="0.25">
      <c r="B745" s="3"/>
      <c r="C745" s="38"/>
      <c r="D745" s="39"/>
      <c r="E745" s="3"/>
      <c r="F745" s="3"/>
      <c r="G745" s="3"/>
      <c r="H745" s="3"/>
      <c r="I745" s="3"/>
    </row>
    <row r="746" spans="2:9" x14ac:dyDescent="0.25">
      <c r="B746" s="3"/>
      <c r="C746" s="38"/>
      <c r="D746" s="39"/>
      <c r="E746" s="3"/>
      <c r="F746" s="3"/>
      <c r="G746" s="3"/>
      <c r="H746" s="3"/>
      <c r="I746" s="3"/>
    </row>
    <row r="747" spans="2:9" x14ac:dyDescent="0.25">
      <c r="B747" s="3"/>
      <c r="C747" s="38"/>
      <c r="D747" s="39"/>
      <c r="E747" s="3"/>
      <c r="F747" s="3"/>
      <c r="G747" s="3"/>
      <c r="H747" s="3"/>
      <c r="I747" s="3"/>
    </row>
    <row r="748" spans="2:9" x14ac:dyDescent="0.25">
      <c r="B748" s="3"/>
      <c r="C748" s="38"/>
      <c r="D748" s="39"/>
      <c r="E748" s="3"/>
      <c r="F748" s="3"/>
      <c r="G748" s="3"/>
      <c r="H748" s="3"/>
      <c r="I748" s="3"/>
    </row>
    <row r="749" spans="2:9" x14ac:dyDescent="0.25">
      <c r="B749" s="3"/>
      <c r="C749" s="38"/>
      <c r="D749" s="39"/>
      <c r="E749" s="3"/>
      <c r="F749" s="3"/>
      <c r="G749" s="3"/>
      <c r="H749" s="3"/>
      <c r="I749" s="3"/>
    </row>
    <row r="750" spans="2:9" x14ac:dyDescent="0.25">
      <c r="B750" s="3"/>
      <c r="C750" s="38"/>
      <c r="D750" s="39"/>
      <c r="E750" s="3"/>
      <c r="F750" s="3"/>
      <c r="G750" s="3"/>
      <c r="H750" s="3"/>
      <c r="I750" s="3"/>
    </row>
    <row r="751" spans="2:9" x14ac:dyDescent="0.25">
      <c r="B751" s="3"/>
      <c r="C751" s="38"/>
      <c r="D751" s="39"/>
      <c r="E751" s="3"/>
      <c r="F751" s="3"/>
      <c r="G751" s="3"/>
      <c r="H751" s="3"/>
      <c r="I751" s="3"/>
    </row>
    <row r="752" spans="2:9" x14ac:dyDescent="0.25">
      <c r="B752" s="3"/>
      <c r="C752" s="38"/>
      <c r="D752" s="39"/>
      <c r="E752" s="3"/>
      <c r="F752" s="3"/>
      <c r="G752" s="3"/>
      <c r="H752" s="3"/>
      <c r="I752" s="3"/>
    </row>
    <row r="753" spans="2:9" x14ac:dyDescent="0.25">
      <c r="B753" s="3"/>
      <c r="C753" s="38"/>
      <c r="D753" s="39"/>
      <c r="E753" s="3"/>
      <c r="F753" s="3"/>
      <c r="G753" s="3"/>
      <c r="H753" s="3"/>
      <c r="I753" s="3"/>
    </row>
    <row r="754" spans="2:9" x14ac:dyDescent="0.25">
      <c r="B754" s="3"/>
      <c r="C754" s="38"/>
      <c r="D754" s="39"/>
      <c r="E754" s="3"/>
      <c r="F754" s="3"/>
      <c r="G754" s="3"/>
      <c r="H754" s="3"/>
      <c r="I754" s="3"/>
    </row>
    <row r="755" spans="2:9" x14ac:dyDescent="0.25">
      <c r="B755" s="3"/>
      <c r="C755" s="38"/>
      <c r="D755" s="39"/>
      <c r="E755" s="3"/>
      <c r="F755" s="3"/>
      <c r="G755" s="3"/>
      <c r="H755" s="3"/>
      <c r="I755" s="3"/>
    </row>
    <row r="756" spans="2:9" x14ac:dyDescent="0.25">
      <c r="B756" s="3"/>
      <c r="C756" s="38"/>
      <c r="D756" s="39"/>
      <c r="E756" s="3"/>
      <c r="F756" s="3"/>
      <c r="G756" s="3"/>
      <c r="H756" s="3"/>
      <c r="I756" s="3"/>
    </row>
    <row r="757" spans="2:9" x14ac:dyDescent="0.25">
      <c r="B757" s="3"/>
      <c r="C757" s="38"/>
      <c r="D757" s="39"/>
      <c r="E757" s="3"/>
      <c r="F757" s="3"/>
      <c r="G757" s="3"/>
      <c r="H757" s="3"/>
      <c r="I757" s="3"/>
    </row>
    <row r="758" spans="2:9" x14ac:dyDescent="0.25">
      <c r="B758" s="3"/>
      <c r="C758" s="38"/>
      <c r="D758" s="39"/>
      <c r="E758" s="3"/>
      <c r="F758" s="3"/>
      <c r="G758" s="3"/>
      <c r="H758" s="3"/>
      <c r="I758" s="3"/>
    </row>
    <row r="759" spans="2:9" x14ac:dyDescent="0.25">
      <c r="B759" s="3"/>
      <c r="C759" s="38"/>
      <c r="D759" s="39"/>
      <c r="E759" s="3"/>
      <c r="F759" s="3"/>
      <c r="G759" s="3"/>
      <c r="H759" s="3"/>
      <c r="I759" s="3"/>
    </row>
    <row r="760" spans="2:9" x14ac:dyDescent="0.25">
      <c r="B760" s="3"/>
      <c r="C760" s="38"/>
      <c r="D760" s="39"/>
      <c r="E760" s="3"/>
      <c r="F760" s="3"/>
      <c r="G760" s="3"/>
      <c r="H760" s="3"/>
      <c r="I760" s="3"/>
    </row>
    <row r="761" spans="2:9" x14ac:dyDescent="0.25">
      <c r="B761" s="3"/>
      <c r="C761" s="38"/>
      <c r="D761" s="39"/>
      <c r="E761" s="3"/>
      <c r="F761" s="3"/>
      <c r="G761" s="3"/>
      <c r="H761" s="3"/>
      <c r="I761" s="3"/>
    </row>
    <row r="762" spans="2:9" x14ac:dyDescent="0.25">
      <c r="B762" s="3"/>
      <c r="C762" s="38"/>
      <c r="D762" s="39"/>
      <c r="E762" s="3"/>
      <c r="F762" s="3"/>
      <c r="G762" s="3"/>
      <c r="H762" s="3"/>
      <c r="I762" s="3"/>
    </row>
    <row r="763" spans="2:9" x14ac:dyDescent="0.25">
      <c r="B763" s="3"/>
      <c r="C763" s="38"/>
      <c r="D763" s="39"/>
      <c r="E763" s="3"/>
      <c r="F763" s="3"/>
      <c r="G763" s="3"/>
      <c r="H763" s="3"/>
      <c r="I763" s="3"/>
    </row>
    <row r="764" spans="2:9" x14ac:dyDescent="0.25">
      <c r="B764" s="3"/>
      <c r="C764" s="38"/>
      <c r="D764" s="39"/>
      <c r="E764" s="3"/>
      <c r="F764" s="3"/>
      <c r="G764" s="3"/>
      <c r="H764" s="3"/>
      <c r="I764" s="3"/>
    </row>
    <row r="765" spans="2:9" x14ac:dyDescent="0.25">
      <c r="B765" s="3"/>
      <c r="C765" s="38"/>
      <c r="D765" s="39"/>
      <c r="E765" s="3"/>
      <c r="F765" s="3"/>
      <c r="G765" s="3"/>
      <c r="H765" s="3"/>
      <c r="I765" s="3"/>
    </row>
    <row r="766" spans="2:9" x14ac:dyDescent="0.25">
      <c r="B766" s="3"/>
      <c r="C766" s="38"/>
      <c r="D766" s="39"/>
      <c r="E766" s="3"/>
      <c r="F766" s="3"/>
      <c r="G766" s="3"/>
      <c r="H766" s="3"/>
      <c r="I766" s="3"/>
    </row>
    <row r="767" spans="2:9" x14ac:dyDescent="0.25">
      <c r="B767" s="3"/>
      <c r="C767" s="38"/>
      <c r="D767" s="39"/>
      <c r="E767" s="3"/>
      <c r="F767" s="3"/>
      <c r="G767" s="3"/>
      <c r="H767" s="3"/>
      <c r="I767" s="3"/>
    </row>
    <row r="768" spans="2:9" x14ac:dyDescent="0.25">
      <c r="B768" s="3"/>
      <c r="C768" s="38"/>
      <c r="D768" s="39"/>
      <c r="E768" s="3"/>
      <c r="F768" s="3"/>
      <c r="G768" s="3"/>
      <c r="H768" s="3"/>
      <c r="I768" s="3"/>
    </row>
    <row r="769" spans="2:9" x14ac:dyDescent="0.25">
      <c r="B769" s="3"/>
      <c r="C769" s="38"/>
      <c r="D769" s="39"/>
      <c r="E769" s="3"/>
      <c r="F769" s="3"/>
      <c r="G769" s="3"/>
      <c r="H769" s="3"/>
      <c r="I769" s="3"/>
    </row>
    <row r="770" spans="2:9" x14ac:dyDescent="0.25">
      <c r="B770" s="3"/>
      <c r="C770" s="38"/>
      <c r="D770" s="39"/>
      <c r="E770" s="3"/>
      <c r="F770" s="3"/>
      <c r="G770" s="3"/>
      <c r="H770" s="3"/>
      <c r="I770" s="3"/>
    </row>
    <row r="771" spans="2:9" x14ac:dyDescent="0.25">
      <c r="B771" s="3"/>
      <c r="C771" s="38"/>
      <c r="D771" s="39"/>
      <c r="E771" s="3"/>
      <c r="F771" s="3"/>
      <c r="G771" s="3"/>
      <c r="H771" s="3"/>
      <c r="I771" s="3"/>
    </row>
    <row r="772" spans="2:9" x14ac:dyDescent="0.25">
      <c r="B772" s="3"/>
      <c r="C772" s="38"/>
      <c r="D772" s="39"/>
      <c r="E772" s="3"/>
      <c r="F772" s="3"/>
      <c r="G772" s="3"/>
      <c r="H772" s="3"/>
      <c r="I772" s="3"/>
    </row>
    <row r="773" spans="2:9" x14ac:dyDescent="0.25">
      <c r="B773" s="3"/>
      <c r="C773" s="38"/>
      <c r="D773" s="39"/>
      <c r="E773" s="3"/>
      <c r="F773" s="3"/>
      <c r="G773" s="3"/>
      <c r="H773" s="3"/>
      <c r="I773" s="3"/>
    </row>
    <row r="774" spans="2:9" x14ac:dyDescent="0.25">
      <c r="B774" s="3"/>
      <c r="C774" s="38"/>
      <c r="D774" s="39"/>
      <c r="E774" s="3"/>
      <c r="F774" s="3"/>
      <c r="G774" s="3"/>
      <c r="H774" s="3"/>
      <c r="I774" s="3"/>
    </row>
    <row r="775" spans="2:9" x14ac:dyDescent="0.25">
      <c r="B775" s="3"/>
      <c r="C775" s="38"/>
      <c r="D775" s="39"/>
      <c r="E775" s="3"/>
      <c r="F775" s="3"/>
      <c r="G775" s="3"/>
      <c r="H775" s="3"/>
      <c r="I775" s="3"/>
    </row>
    <row r="776" spans="2:9" x14ac:dyDescent="0.25">
      <c r="B776" s="3"/>
      <c r="C776" s="38"/>
      <c r="D776" s="39"/>
      <c r="E776" s="3"/>
      <c r="F776" s="3"/>
      <c r="G776" s="3"/>
      <c r="H776" s="3"/>
      <c r="I776" s="3"/>
    </row>
    <row r="777" spans="2:9" x14ac:dyDescent="0.25">
      <c r="B777" s="3"/>
      <c r="C777" s="38"/>
      <c r="D777" s="39"/>
      <c r="E777" s="3"/>
      <c r="F777" s="3"/>
      <c r="G777" s="3"/>
      <c r="H777" s="3"/>
      <c r="I777" s="3"/>
    </row>
    <row r="778" spans="2:9" x14ac:dyDescent="0.25">
      <c r="B778" s="3"/>
      <c r="C778" s="38"/>
      <c r="D778" s="39"/>
      <c r="E778" s="3"/>
      <c r="F778" s="3"/>
      <c r="G778" s="3"/>
      <c r="H778" s="3"/>
      <c r="I778" s="3"/>
    </row>
    <row r="779" spans="2:9" x14ac:dyDescent="0.25">
      <c r="B779" s="3"/>
      <c r="C779" s="38"/>
      <c r="D779" s="39"/>
      <c r="E779" s="3"/>
      <c r="F779" s="3"/>
      <c r="G779" s="3"/>
      <c r="H779" s="3"/>
      <c r="I779" s="3"/>
    </row>
    <row r="780" spans="2:9" x14ac:dyDescent="0.25">
      <c r="B780" s="3"/>
      <c r="C780" s="38"/>
      <c r="D780" s="39"/>
      <c r="E780" s="3"/>
      <c r="F780" s="3"/>
      <c r="G780" s="3"/>
      <c r="H780" s="3"/>
      <c r="I780" s="3"/>
    </row>
    <row r="781" spans="2:9" x14ac:dyDescent="0.25">
      <c r="B781" s="3"/>
      <c r="C781" s="38"/>
      <c r="D781" s="39"/>
      <c r="E781" s="3"/>
      <c r="F781" s="3"/>
      <c r="G781" s="3"/>
      <c r="H781" s="3"/>
      <c r="I781" s="3"/>
    </row>
    <row r="782" spans="2:9" x14ac:dyDescent="0.25">
      <c r="B782" s="3"/>
      <c r="C782" s="38"/>
      <c r="D782" s="39"/>
      <c r="E782" s="3"/>
      <c r="F782" s="3"/>
      <c r="G782" s="3"/>
      <c r="H782" s="3"/>
      <c r="I782" s="3"/>
    </row>
    <row r="783" spans="2:9" x14ac:dyDescent="0.25">
      <c r="B783" s="3"/>
      <c r="C783" s="38"/>
      <c r="D783" s="39"/>
      <c r="E783" s="3"/>
      <c r="F783" s="3"/>
      <c r="G783" s="3"/>
      <c r="H783" s="3"/>
      <c r="I783" s="3"/>
    </row>
    <row r="784" spans="2:9" x14ac:dyDescent="0.25">
      <c r="B784" s="3"/>
      <c r="C784" s="38"/>
      <c r="D784" s="39"/>
      <c r="E784" s="3"/>
      <c r="F784" s="3"/>
      <c r="G784" s="3"/>
      <c r="H784" s="3"/>
      <c r="I784" s="3"/>
    </row>
    <row r="785" spans="2:9" x14ac:dyDescent="0.25">
      <c r="B785" s="3"/>
      <c r="C785" s="38"/>
      <c r="D785" s="39"/>
      <c r="E785" s="3"/>
      <c r="F785" s="3"/>
      <c r="G785" s="3"/>
      <c r="H785" s="3"/>
      <c r="I785" s="3"/>
    </row>
    <row r="786" spans="2:9" x14ac:dyDescent="0.25">
      <c r="B786" s="3"/>
      <c r="C786" s="38"/>
      <c r="D786" s="39"/>
      <c r="E786" s="3"/>
      <c r="F786" s="3"/>
      <c r="G786" s="3"/>
      <c r="H786" s="3"/>
      <c r="I786" s="3"/>
    </row>
    <row r="787" spans="2:9" x14ac:dyDescent="0.25">
      <c r="B787" s="3"/>
      <c r="C787" s="38"/>
      <c r="D787" s="39"/>
      <c r="E787" s="3"/>
      <c r="F787" s="3"/>
      <c r="G787" s="3"/>
      <c r="H787" s="3"/>
      <c r="I787" s="3"/>
    </row>
    <row r="788" spans="2:9" x14ac:dyDescent="0.25">
      <c r="B788" s="3"/>
      <c r="C788" s="38"/>
      <c r="D788" s="39"/>
      <c r="E788" s="3"/>
      <c r="F788" s="3"/>
      <c r="G788" s="3"/>
      <c r="H788" s="3"/>
      <c r="I788" s="3"/>
    </row>
    <row r="789" spans="2:9" x14ac:dyDescent="0.25">
      <c r="B789" s="3"/>
      <c r="C789" s="38"/>
      <c r="D789" s="39"/>
      <c r="E789" s="3"/>
      <c r="F789" s="3"/>
      <c r="G789" s="3"/>
      <c r="H789" s="3"/>
      <c r="I789" s="3"/>
    </row>
    <row r="790" spans="2:9" x14ac:dyDescent="0.25">
      <c r="B790" s="3"/>
      <c r="C790" s="38"/>
      <c r="D790" s="39"/>
      <c r="E790" s="3"/>
      <c r="F790" s="3"/>
      <c r="G790" s="3"/>
      <c r="H790" s="3"/>
      <c r="I790" s="3"/>
    </row>
    <row r="791" spans="2:9" x14ac:dyDescent="0.25">
      <c r="B791" s="3"/>
      <c r="C791" s="38"/>
      <c r="D791" s="39"/>
      <c r="E791" s="3"/>
      <c r="F791" s="3"/>
      <c r="G791" s="3"/>
      <c r="H791" s="3"/>
      <c r="I791" s="3"/>
    </row>
    <row r="792" spans="2:9" x14ac:dyDescent="0.25">
      <c r="B792" s="3"/>
      <c r="C792" s="38"/>
      <c r="D792" s="39"/>
      <c r="E792" s="3"/>
      <c r="F792" s="3"/>
      <c r="G792" s="3"/>
      <c r="H792" s="3"/>
      <c r="I792" s="3"/>
    </row>
    <row r="793" spans="2:9" x14ac:dyDescent="0.25">
      <c r="B793" s="3"/>
      <c r="C793" s="38"/>
      <c r="D793" s="39"/>
      <c r="E793" s="3"/>
      <c r="F793" s="3"/>
      <c r="G793" s="3"/>
      <c r="H793" s="3"/>
      <c r="I793" s="3"/>
    </row>
    <row r="794" spans="2:9" x14ac:dyDescent="0.25">
      <c r="B794" s="3"/>
      <c r="C794" s="38"/>
      <c r="D794" s="39"/>
      <c r="E794" s="3"/>
      <c r="F794" s="3"/>
      <c r="G794" s="3"/>
      <c r="H794" s="3"/>
      <c r="I794" s="3"/>
    </row>
    <row r="795" spans="2:9" x14ac:dyDescent="0.25">
      <c r="B795" s="3"/>
      <c r="C795" s="38"/>
      <c r="D795" s="39"/>
      <c r="E795" s="3"/>
      <c r="F795" s="3"/>
      <c r="G795" s="3"/>
      <c r="H795" s="3"/>
      <c r="I795" s="3"/>
    </row>
    <row r="796" spans="2:9" x14ac:dyDescent="0.25">
      <c r="B796" s="3"/>
      <c r="C796" s="38"/>
      <c r="D796" s="39"/>
      <c r="E796" s="3"/>
      <c r="F796" s="3"/>
      <c r="G796" s="3"/>
      <c r="H796" s="3"/>
      <c r="I796" s="3"/>
    </row>
    <row r="797" spans="2:9" x14ac:dyDescent="0.25">
      <c r="B797" s="3"/>
      <c r="C797" s="38"/>
      <c r="D797" s="39"/>
      <c r="E797" s="3"/>
      <c r="F797" s="3"/>
      <c r="G797" s="3"/>
      <c r="H797" s="3"/>
      <c r="I797" s="3"/>
    </row>
    <row r="798" spans="2:9" x14ac:dyDescent="0.25">
      <c r="B798" s="3"/>
      <c r="C798" s="38"/>
      <c r="D798" s="39"/>
      <c r="E798" s="3"/>
      <c r="F798" s="3"/>
      <c r="G798" s="3"/>
      <c r="H798" s="3"/>
      <c r="I798" s="3"/>
    </row>
    <row r="799" spans="2:9" x14ac:dyDescent="0.25">
      <c r="B799" s="3"/>
      <c r="C799" s="38"/>
      <c r="D799" s="39"/>
      <c r="E799" s="3"/>
      <c r="F799" s="3"/>
      <c r="G799" s="3"/>
      <c r="H799" s="3"/>
      <c r="I799" s="3"/>
    </row>
    <row r="800" spans="2:9" x14ac:dyDescent="0.25">
      <c r="B800" s="3"/>
      <c r="C800" s="38"/>
      <c r="D800" s="39"/>
      <c r="E800" s="3"/>
      <c r="F800" s="3"/>
      <c r="G800" s="3"/>
      <c r="H800" s="3"/>
      <c r="I800" s="3"/>
    </row>
    <row r="801" spans="2:9" x14ac:dyDescent="0.25">
      <c r="B801" s="3"/>
      <c r="C801" s="38"/>
      <c r="D801" s="39"/>
      <c r="E801" s="3"/>
      <c r="F801" s="3"/>
      <c r="G801" s="3"/>
      <c r="H801" s="3"/>
      <c r="I801" s="3"/>
    </row>
    <row r="802" spans="2:9" x14ac:dyDescent="0.25">
      <c r="B802" s="3"/>
      <c r="C802" s="38"/>
      <c r="D802" s="39"/>
      <c r="E802" s="3"/>
      <c r="F802" s="3"/>
      <c r="G802" s="3"/>
      <c r="H802" s="3"/>
      <c r="I802" s="3"/>
    </row>
    <row r="803" spans="2:9" x14ac:dyDescent="0.25">
      <c r="B803" s="3"/>
      <c r="C803" s="38"/>
      <c r="D803" s="39"/>
      <c r="E803" s="3"/>
      <c r="F803" s="3"/>
      <c r="G803" s="3"/>
      <c r="H803" s="3"/>
      <c r="I803" s="3"/>
    </row>
    <row r="804" spans="2:9" x14ac:dyDescent="0.25">
      <c r="B804" s="3"/>
      <c r="C804" s="38"/>
      <c r="D804" s="39"/>
      <c r="E804" s="3"/>
      <c r="F804" s="3"/>
      <c r="G804" s="3"/>
      <c r="H804" s="3"/>
      <c r="I804" s="3"/>
    </row>
    <row r="805" spans="2:9" x14ac:dyDescent="0.25">
      <c r="B805" s="3"/>
      <c r="C805" s="38"/>
      <c r="D805" s="39"/>
      <c r="E805" s="3"/>
      <c r="F805" s="3"/>
      <c r="G805" s="3"/>
      <c r="H805" s="3"/>
      <c r="I805" s="3"/>
    </row>
    <row r="806" spans="2:9" x14ac:dyDescent="0.25">
      <c r="B806" s="3"/>
      <c r="C806" s="38"/>
      <c r="D806" s="39"/>
      <c r="E806" s="3"/>
      <c r="F806" s="3"/>
      <c r="G806" s="3"/>
      <c r="H806" s="3"/>
      <c r="I806" s="3"/>
    </row>
    <row r="807" spans="2:9" x14ac:dyDescent="0.25">
      <c r="B807" s="3"/>
      <c r="C807" s="38"/>
      <c r="D807" s="39"/>
      <c r="E807" s="3"/>
      <c r="F807" s="3"/>
      <c r="G807" s="3"/>
      <c r="H807" s="3"/>
      <c r="I807" s="3"/>
    </row>
    <row r="808" spans="2:9" x14ac:dyDescent="0.25">
      <c r="B808" s="3"/>
      <c r="C808" s="38"/>
      <c r="D808" s="39"/>
      <c r="E808" s="3"/>
      <c r="F808" s="3"/>
      <c r="G808" s="3"/>
      <c r="H808" s="3"/>
      <c r="I808" s="3"/>
    </row>
    <row r="809" spans="2:9" x14ac:dyDescent="0.25">
      <c r="B809" s="3"/>
      <c r="C809" s="38"/>
      <c r="D809" s="39"/>
      <c r="E809" s="3"/>
      <c r="F809" s="3"/>
      <c r="G809" s="3"/>
      <c r="H809" s="3"/>
      <c r="I809" s="3"/>
    </row>
    <row r="810" spans="2:9" x14ac:dyDescent="0.25">
      <c r="B810" s="3"/>
      <c r="C810" s="38"/>
      <c r="D810" s="39"/>
      <c r="E810" s="3"/>
      <c r="F810" s="3"/>
      <c r="G810" s="3"/>
      <c r="H810" s="3"/>
      <c r="I810" s="3"/>
    </row>
    <row r="811" spans="2:9" x14ac:dyDescent="0.25">
      <c r="B811" s="3"/>
      <c r="C811" s="38"/>
      <c r="D811" s="39"/>
      <c r="E811" s="3"/>
      <c r="F811" s="3"/>
      <c r="G811" s="3"/>
      <c r="H811" s="3"/>
      <c r="I811" s="3"/>
    </row>
    <row r="812" spans="2:9" x14ac:dyDescent="0.25">
      <c r="B812" s="3"/>
      <c r="C812" s="38"/>
      <c r="D812" s="39"/>
      <c r="E812" s="3"/>
      <c r="F812" s="3"/>
      <c r="G812" s="3"/>
      <c r="H812" s="3"/>
      <c r="I812" s="3"/>
    </row>
    <row r="813" spans="2:9" x14ac:dyDescent="0.25">
      <c r="B813" s="3"/>
      <c r="C813" s="38"/>
      <c r="D813" s="39"/>
      <c r="E813" s="3"/>
      <c r="F813" s="3"/>
      <c r="G813" s="3"/>
      <c r="H813" s="3"/>
      <c r="I813" s="3"/>
    </row>
    <row r="814" spans="2:9" x14ac:dyDescent="0.25">
      <c r="B814" s="3"/>
      <c r="C814" s="38"/>
      <c r="D814" s="39"/>
      <c r="E814" s="3"/>
      <c r="F814" s="3"/>
      <c r="G814" s="3"/>
      <c r="H814" s="3"/>
      <c r="I814" s="3"/>
    </row>
    <row r="815" spans="2:9" x14ac:dyDescent="0.25">
      <c r="B815" s="3"/>
      <c r="C815" s="38"/>
      <c r="D815" s="39"/>
      <c r="E815" s="3"/>
      <c r="F815" s="3"/>
      <c r="G815" s="3"/>
      <c r="H815" s="3"/>
      <c r="I815" s="3"/>
    </row>
    <row r="816" spans="2:9" x14ac:dyDescent="0.25">
      <c r="B816" s="3"/>
      <c r="C816" s="38"/>
      <c r="D816" s="39"/>
      <c r="E816" s="3"/>
      <c r="F816" s="3"/>
      <c r="G816" s="3"/>
      <c r="H816" s="3"/>
      <c r="I816" s="3"/>
    </row>
    <row r="817" spans="2:9" x14ac:dyDescent="0.25">
      <c r="B817" s="3"/>
      <c r="C817" s="38"/>
      <c r="D817" s="39"/>
      <c r="E817" s="3"/>
      <c r="F817" s="3"/>
      <c r="G817" s="3"/>
      <c r="H817" s="3"/>
      <c r="I817" s="3"/>
    </row>
    <row r="818" spans="2:9" x14ac:dyDescent="0.25">
      <c r="B818" s="3"/>
      <c r="C818" s="38"/>
      <c r="D818" s="39"/>
      <c r="E818" s="3"/>
      <c r="F818" s="3"/>
      <c r="G818" s="3"/>
      <c r="H818" s="3"/>
      <c r="I818" s="3"/>
    </row>
    <row r="819" spans="2:9" x14ac:dyDescent="0.25">
      <c r="B819" s="3"/>
      <c r="C819" s="38"/>
      <c r="D819" s="39"/>
      <c r="E819" s="3"/>
      <c r="F819" s="3"/>
      <c r="G819" s="3"/>
      <c r="H819" s="3"/>
      <c r="I819" s="3"/>
    </row>
    <row r="820" spans="2:9" x14ac:dyDescent="0.25">
      <c r="B820" s="3"/>
      <c r="C820" s="38"/>
      <c r="D820" s="39"/>
      <c r="E820" s="3"/>
      <c r="F820" s="3"/>
      <c r="G820" s="3"/>
      <c r="H820" s="3"/>
      <c r="I820" s="3"/>
    </row>
    <row r="821" spans="2:9" x14ac:dyDescent="0.25">
      <c r="B821" s="3"/>
      <c r="C821" s="38"/>
      <c r="D821" s="39"/>
      <c r="E821" s="3"/>
      <c r="F821" s="3"/>
      <c r="G821" s="3"/>
      <c r="H821" s="3"/>
      <c r="I821" s="3"/>
    </row>
    <row r="822" spans="2:9" x14ac:dyDescent="0.25">
      <c r="B822" s="3"/>
      <c r="C822" s="38"/>
      <c r="D822" s="39"/>
      <c r="E822" s="3"/>
      <c r="F822" s="3"/>
      <c r="G822" s="3"/>
      <c r="H822" s="3"/>
      <c r="I822" s="3"/>
    </row>
    <row r="823" spans="2:9" x14ac:dyDescent="0.25">
      <c r="B823" s="3"/>
      <c r="C823" s="38"/>
      <c r="D823" s="39"/>
      <c r="E823" s="3"/>
      <c r="F823" s="3"/>
      <c r="G823" s="3"/>
      <c r="H823" s="3"/>
      <c r="I823" s="3"/>
    </row>
    <row r="824" spans="2:9" x14ac:dyDescent="0.25">
      <c r="B824" s="3"/>
      <c r="C824" s="38"/>
      <c r="D824" s="39"/>
      <c r="E824" s="3"/>
      <c r="F824" s="3"/>
      <c r="G824" s="3"/>
      <c r="H824" s="3"/>
      <c r="I824" s="3"/>
    </row>
    <row r="825" spans="2:9" x14ac:dyDescent="0.25">
      <c r="B825" s="3"/>
      <c r="C825" s="38"/>
      <c r="D825" s="39"/>
      <c r="E825" s="3"/>
      <c r="F825" s="3"/>
      <c r="G825" s="3"/>
      <c r="H825" s="3"/>
      <c r="I825" s="3"/>
    </row>
    <row r="826" spans="2:9" x14ac:dyDescent="0.25">
      <c r="B826" s="3"/>
      <c r="C826" s="38"/>
      <c r="D826" s="39"/>
      <c r="E826" s="3"/>
      <c r="F826" s="3"/>
      <c r="G826" s="3"/>
      <c r="H826" s="3"/>
      <c r="I826" s="3"/>
    </row>
    <row r="827" spans="2:9" x14ac:dyDescent="0.25">
      <c r="B827" s="3"/>
      <c r="C827" s="38"/>
      <c r="D827" s="39"/>
      <c r="E827" s="3"/>
      <c r="F827" s="3"/>
      <c r="G827" s="3"/>
      <c r="H827" s="3"/>
      <c r="I827" s="3"/>
    </row>
    <row r="828" spans="2:9" x14ac:dyDescent="0.25">
      <c r="B828" s="3"/>
      <c r="C828" s="38"/>
      <c r="D828" s="39"/>
      <c r="E828" s="3"/>
      <c r="F828" s="3"/>
      <c r="G828" s="3"/>
      <c r="H828" s="3"/>
      <c r="I828" s="3"/>
    </row>
    <row r="829" spans="2:9" x14ac:dyDescent="0.25">
      <c r="B829" s="3"/>
      <c r="C829" s="38"/>
      <c r="D829" s="39"/>
      <c r="E829" s="3"/>
      <c r="F829" s="3"/>
      <c r="G829" s="3"/>
      <c r="H829" s="3"/>
      <c r="I829" s="3"/>
    </row>
    <row r="830" spans="2:9" x14ac:dyDescent="0.25">
      <c r="B830" s="3"/>
      <c r="C830" s="38"/>
      <c r="D830" s="39"/>
      <c r="E830" s="3"/>
      <c r="F830" s="3"/>
      <c r="G830" s="3"/>
      <c r="H830" s="3"/>
      <c r="I830" s="3"/>
    </row>
    <row r="831" spans="2:9" x14ac:dyDescent="0.25">
      <c r="B831" s="3"/>
      <c r="C831" s="38"/>
      <c r="D831" s="39"/>
      <c r="E831" s="3"/>
      <c r="F831" s="3"/>
      <c r="G831" s="3"/>
      <c r="H831" s="3"/>
      <c r="I831" s="3"/>
    </row>
    <row r="832" spans="2:9" x14ac:dyDescent="0.25">
      <c r="B832" s="3"/>
      <c r="C832" s="38"/>
      <c r="D832" s="39"/>
      <c r="E832" s="3"/>
      <c r="F832" s="3"/>
      <c r="G832" s="3"/>
      <c r="H832" s="3"/>
      <c r="I832" s="3"/>
    </row>
    <row r="833" spans="2:9" x14ac:dyDescent="0.25">
      <c r="B833" s="3"/>
      <c r="C833" s="38"/>
      <c r="D833" s="39"/>
      <c r="E833" s="3"/>
      <c r="F833" s="3"/>
      <c r="G833" s="3"/>
      <c r="H833" s="3"/>
      <c r="I833" s="3"/>
    </row>
    <row r="834" spans="2:9" x14ac:dyDescent="0.25">
      <c r="B834" s="3"/>
      <c r="C834" s="38"/>
      <c r="D834" s="39"/>
      <c r="E834" s="3"/>
      <c r="F834" s="3"/>
      <c r="G834" s="3"/>
      <c r="H834" s="3"/>
      <c r="I834" s="3"/>
    </row>
    <row r="835" spans="2:9" x14ac:dyDescent="0.25">
      <c r="B835" s="3"/>
      <c r="C835" s="38"/>
      <c r="D835" s="39"/>
      <c r="E835" s="3"/>
      <c r="F835" s="3"/>
      <c r="G835" s="3"/>
      <c r="H835" s="3"/>
      <c r="I835" s="3"/>
    </row>
    <row r="836" spans="2:9" x14ac:dyDescent="0.25">
      <c r="B836" s="3"/>
      <c r="C836" s="38"/>
      <c r="D836" s="39"/>
      <c r="E836" s="3"/>
      <c r="F836" s="3"/>
      <c r="G836" s="3"/>
      <c r="H836" s="3"/>
      <c r="I836" s="3"/>
    </row>
    <row r="837" spans="2:9" x14ac:dyDescent="0.25">
      <c r="B837" s="3"/>
      <c r="C837" s="38"/>
      <c r="D837" s="39"/>
      <c r="E837" s="3"/>
      <c r="F837" s="3"/>
      <c r="G837" s="3"/>
      <c r="H837" s="3"/>
      <c r="I837" s="3"/>
    </row>
    <row r="838" spans="2:9" x14ac:dyDescent="0.25">
      <c r="B838" s="3"/>
      <c r="C838" s="38"/>
      <c r="D838" s="39"/>
      <c r="E838" s="3"/>
      <c r="F838" s="3"/>
      <c r="G838" s="3"/>
      <c r="H838" s="3"/>
      <c r="I838" s="3"/>
    </row>
    <row r="839" spans="2:9" x14ac:dyDescent="0.25">
      <c r="B839" s="3"/>
      <c r="C839" s="38"/>
      <c r="D839" s="39"/>
      <c r="E839" s="3"/>
      <c r="F839" s="3"/>
      <c r="G839" s="3"/>
      <c r="H839" s="3"/>
      <c r="I839" s="3"/>
    </row>
    <row r="840" spans="2:9" x14ac:dyDescent="0.25">
      <c r="B840" s="3"/>
      <c r="C840" s="38"/>
      <c r="D840" s="39"/>
      <c r="E840" s="3"/>
      <c r="F840" s="3"/>
      <c r="G840" s="3"/>
      <c r="H840" s="3"/>
      <c r="I840" s="3"/>
    </row>
    <row r="841" spans="2:9" x14ac:dyDescent="0.25">
      <c r="B841" s="3"/>
      <c r="C841" s="38"/>
      <c r="D841" s="39"/>
      <c r="E841" s="3"/>
      <c r="F841" s="3"/>
      <c r="G841" s="3"/>
      <c r="H841" s="3"/>
      <c r="I841" s="3"/>
    </row>
    <row r="842" spans="2:9" x14ac:dyDescent="0.25">
      <c r="B842" s="3"/>
      <c r="C842" s="38"/>
      <c r="D842" s="39"/>
      <c r="E842" s="3"/>
      <c r="F842" s="3"/>
      <c r="G842" s="3"/>
      <c r="H842" s="3"/>
      <c r="I842" s="3"/>
    </row>
    <row r="843" spans="2:9" x14ac:dyDescent="0.25">
      <c r="B843" s="3"/>
      <c r="C843" s="38"/>
      <c r="D843" s="39"/>
      <c r="E843" s="3"/>
      <c r="F843" s="3"/>
      <c r="G843" s="3"/>
      <c r="H843" s="3"/>
      <c r="I843" s="3"/>
    </row>
    <row r="844" spans="2:9" x14ac:dyDescent="0.25">
      <c r="B844" s="3"/>
      <c r="C844" s="38"/>
      <c r="D844" s="39"/>
      <c r="E844" s="3"/>
      <c r="F844" s="3"/>
      <c r="G844" s="3"/>
      <c r="H844" s="3"/>
      <c r="I844" s="3"/>
    </row>
    <row r="845" spans="2:9" x14ac:dyDescent="0.25">
      <c r="B845" s="3"/>
      <c r="C845" s="38"/>
      <c r="D845" s="39"/>
      <c r="E845" s="3"/>
      <c r="F845" s="3"/>
      <c r="G845" s="3"/>
      <c r="H845" s="3"/>
      <c r="I845" s="3"/>
    </row>
    <row r="846" spans="2:9" x14ac:dyDescent="0.25">
      <c r="B846" s="3"/>
      <c r="C846" s="38"/>
      <c r="D846" s="39"/>
      <c r="E846" s="3"/>
      <c r="F846" s="3"/>
      <c r="G846" s="3"/>
      <c r="H846" s="3"/>
      <c r="I846" s="3"/>
    </row>
    <row r="847" spans="2:9" x14ac:dyDescent="0.25">
      <c r="B847" s="3"/>
      <c r="C847" s="38"/>
      <c r="D847" s="39"/>
      <c r="E847" s="3"/>
      <c r="F847" s="3"/>
      <c r="G847" s="3"/>
      <c r="H847" s="3"/>
      <c r="I847" s="3"/>
    </row>
    <row r="848" spans="2:9" x14ac:dyDescent="0.25">
      <c r="B848" s="3"/>
      <c r="C848" s="38"/>
      <c r="D848" s="39"/>
      <c r="E848" s="3"/>
      <c r="F848" s="3"/>
      <c r="G848" s="3"/>
      <c r="H848" s="3"/>
      <c r="I848" s="3"/>
    </row>
    <row r="849" spans="2:9" x14ac:dyDescent="0.25">
      <c r="B849" s="3"/>
      <c r="C849" s="38"/>
      <c r="D849" s="39"/>
      <c r="E849" s="3"/>
      <c r="F849" s="3"/>
      <c r="G849" s="3"/>
      <c r="H849" s="3"/>
      <c r="I849" s="3"/>
    </row>
    <row r="850" spans="2:9" x14ac:dyDescent="0.25">
      <c r="B850" s="3"/>
      <c r="C850" s="38"/>
      <c r="D850" s="39"/>
      <c r="E850" s="3"/>
      <c r="F850" s="3"/>
      <c r="G850" s="3"/>
      <c r="H850" s="3"/>
      <c r="I850" s="3"/>
    </row>
    <row r="851" spans="2:9" x14ac:dyDescent="0.25">
      <c r="B851" s="3"/>
      <c r="C851" s="38"/>
      <c r="D851" s="39"/>
      <c r="E851" s="3"/>
      <c r="F851" s="3"/>
      <c r="G851" s="3"/>
      <c r="H851" s="3"/>
      <c r="I851" s="3"/>
    </row>
    <row r="852" spans="2:9" x14ac:dyDescent="0.25">
      <c r="B852" s="3"/>
      <c r="C852" s="38"/>
      <c r="D852" s="39"/>
      <c r="E852" s="3"/>
      <c r="F852" s="3"/>
      <c r="G852" s="3"/>
      <c r="H852" s="3"/>
      <c r="I852" s="3"/>
    </row>
    <row r="853" spans="2:9" x14ac:dyDescent="0.25">
      <c r="B853" s="3"/>
      <c r="C853" s="38"/>
      <c r="D853" s="39"/>
      <c r="E853" s="3"/>
      <c r="F853" s="3"/>
      <c r="G853" s="3"/>
      <c r="H853" s="3"/>
      <c r="I853" s="3"/>
    </row>
    <row r="854" spans="2:9" x14ac:dyDescent="0.25">
      <c r="B854" s="3"/>
      <c r="C854" s="38"/>
      <c r="D854" s="39"/>
      <c r="E854" s="3"/>
      <c r="F854" s="3"/>
      <c r="G854" s="3"/>
      <c r="H854" s="3"/>
      <c r="I854" s="3"/>
    </row>
    <row r="855" spans="2:9" x14ac:dyDescent="0.25">
      <c r="B855" s="3"/>
      <c r="C855" s="38"/>
      <c r="D855" s="39"/>
      <c r="E855" s="3"/>
      <c r="F855" s="3"/>
      <c r="G855" s="3"/>
      <c r="H855" s="3"/>
      <c r="I855" s="3"/>
    </row>
    <row r="856" spans="2:9" x14ac:dyDescent="0.25">
      <c r="B856" s="3"/>
      <c r="C856" s="38"/>
      <c r="D856" s="39"/>
      <c r="E856" s="3"/>
      <c r="F856" s="3"/>
      <c r="G856" s="3"/>
      <c r="H856" s="3"/>
      <c r="I856" s="3"/>
    </row>
    <row r="857" spans="2:9" x14ac:dyDescent="0.25">
      <c r="B857" s="3"/>
      <c r="C857" s="38"/>
      <c r="D857" s="39"/>
      <c r="E857" s="3"/>
      <c r="F857" s="3"/>
      <c r="G857" s="3"/>
      <c r="H857" s="3"/>
      <c r="I857" s="3"/>
    </row>
    <row r="858" spans="2:9" x14ac:dyDescent="0.25">
      <c r="B858" s="3"/>
      <c r="C858" s="38"/>
      <c r="D858" s="39"/>
      <c r="E858" s="3"/>
      <c r="F858" s="3"/>
      <c r="G858" s="3"/>
      <c r="H858" s="3"/>
      <c r="I858" s="3"/>
    </row>
    <row r="859" spans="2:9" x14ac:dyDescent="0.25">
      <c r="B859" s="3"/>
      <c r="C859" s="38"/>
      <c r="D859" s="39"/>
      <c r="E859" s="3"/>
      <c r="F859" s="3"/>
      <c r="G859" s="3"/>
      <c r="H859" s="3"/>
      <c r="I859" s="3"/>
    </row>
    <row r="860" spans="2:9" x14ac:dyDescent="0.25">
      <c r="B860" s="3"/>
      <c r="C860" s="38"/>
      <c r="D860" s="39"/>
      <c r="E860" s="3"/>
      <c r="F860" s="3"/>
      <c r="G860" s="3"/>
      <c r="H860" s="3"/>
      <c r="I860" s="3"/>
    </row>
    <row r="861" spans="2:9" x14ac:dyDescent="0.25">
      <c r="B861" s="3"/>
      <c r="C861" s="38"/>
      <c r="D861" s="39"/>
      <c r="E861" s="3"/>
      <c r="F861" s="3"/>
      <c r="G861" s="3"/>
      <c r="H861" s="3"/>
      <c r="I861" s="3"/>
    </row>
    <row r="862" spans="2:9" x14ac:dyDescent="0.25">
      <c r="B862" s="3"/>
      <c r="C862" s="38"/>
      <c r="D862" s="39"/>
      <c r="E862" s="3"/>
      <c r="F862" s="3"/>
      <c r="G862" s="3"/>
      <c r="H862" s="3"/>
      <c r="I862" s="3"/>
    </row>
    <row r="863" spans="2:9" x14ac:dyDescent="0.25">
      <c r="B863" s="3"/>
      <c r="C863" s="38"/>
      <c r="D863" s="39"/>
      <c r="E863" s="3"/>
      <c r="F863" s="3"/>
      <c r="G863" s="3"/>
      <c r="H863" s="3"/>
      <c r="I863" s="3"/>
    </row>
    <row r="864" spans="2:9" x14ac:dyDescent="0.25">
      <c r="B864" s="3"/>
      <c r="C864" s="38"/>
      <c r="D864" s="39"/>
      <c r="E864" s="3"/>
      <c r="F864" s="3"/>
      <c r="G864" s="3"/>
      <c r="H864" s="3"/>
      <c r="I864" s="3"/>
    </row>
    <row r="865" spans="2:9" x14ac:dyDescent="0.25">
      <c r="B865" s="3"/>
      <c r="C865" s="38"/>
      <c r="D865" s="39"/>
      <c r="E865" s="3"/>
      <c r="F865" s="3"/>
      <c r="G865" s="3"/>
      <c r="H865" s="3"/>
      <c r="I865" s="3"/>
    </row>
    <row r="866" spans="2:9" x14ac:dyDescent="0.25">
      <c r="B866" s="3"/>
      <c r="C866" s="38"/>
      <c r="D866" s="39"/>
      <c r="E866" s="3"/>
      <c r="F866" s="3"/>
      <c r="G866" s="3"/>
      <c r="H866" s="3"/>
      <c r="I866" s="3"/>
    </row>
    <row r="867" spans="2:9" x14ac:dyDescent="0.25">
      <c r="B867" s="3"/>
      <c r="C867" s="38"/>
      <c r="D867" s="39"/>
      <c r="E867" s="3"/>
      <c r="F867" s="3"/>
      <c r="G867" s="3"/>
      <c r="H867" s="3"/>
      <c r="I867" s="3"/>
    </row>
    <row r="868" spans="2:9" x14ac:dyDescent="0.25">
      <c r="B868" s="3"/>
      <c r="C868" s="38"/>
      <c r="D868" s="39"/>
      <c r="E868" s="3"/>
      <c r="F868" s="3"/>
      <c r="G868" s="3"/>
      <c r="H868" s="3"/>
      <c r="I868" s="3"/>
    </row>
    <row r="869" spans="2:9" x14ac:dyDescent="0.25">
      <c r="B869" s="3"/>
      <c r="C869" s="38"/>
      <c r="D869" s="39"/>
      <c r="E869" s="3"/>
      <c r="F869" s="3"/>
      <c r="G869" s="3"/>
      <c r="H869" s="3"/>
      <c r="I869" s="3"/>
    </row>
    <row r="870" spans="2:9" x14ac:dyDescent="0.25">
      <c r="B870" s="3"/>
      <c r="C870" s="38"/>
      <c r="D870" s="39"/>
      <c r="E870" s="3"/>
      <c r="F870" s="3"/>
      <c r="G870" s="3"/>
      <c r="H870" s="3"/>
      <c r="I870" s="3"/>
    </row>
    <row r="871" spans="2:9" x14ac:dyDescent="0.25">
      <c r="B871" s="3"/>
      <c r="C871" s="38"/>
      <c r="D871" s="39"/>
      <c r="E871" s="3"/>
      <c r="F871" s="3"/>
      <c r="G871" s="3"/>
      <c r="H871" s="3"/>
      <c r="I871" s="3"/>
    </row>
    <row r="872" spans="2:9" x14ac:dyDescent="0.25">
      <c r="B872" s="3"/>
      <c r="C872" s="38"/>
      <c r="D872" s="39"/>
      <c r="E872" s="3"/>
      <c r="F872" s="3"/>
      <c r="G872" s="3"/>
      <c r="H872" s="3"/>
      <c r="I872" s="3"/>
    </row>
    <row r="873" spans="2:9" x14ac:dyDescent="0.25">
      <c r="B873" s="3"/>
      <c r="C873" s="38"/>
      <c r="D873" s="39"/>
      <c r="E873" s="3"/>
      <c r="F873" s="3"/>
      <c r="G873" s="3"/>
      <c r="H873" s="3"/>
      <c r="I873" s="3"/>
    </row>
    <row r="874" spans="2:9" x14ac:dyDescent="0.25">
      <c r="B874" s="3"/>
      <c r="C874" s="38"/>
      <c r="D874" s="39"/>
      <c r="E874" s="3"/>
      <c r="F874" s="3"/>
      <c r="G874" s="3"/>
      <c r="H874" s="3"/>
      <c r="I874" s="3"/>
    </row>
    <row r="875" spans="2:9" x14ac:dyDescent="0.25">
      <c r="B875" s="3"/>
      <c r="C875" s="38"/>
      <c r="D875" s="39"/>
      <c r="E875" s="3"/>
      <c r="F875" s="3"/>
      <c r="G875" s="3"/>
      <c r="H875" s="3"/>
      <c r="I875" s="3"/>
    </row>
    <row r="876" spans="2:9" x14ac:dyDescent="0.25">
      <c r="B876" s="3"/>
      <c r="C876" s="38"/>
      <c r="D876" s="39"/>
      <c r="E876" s="3"/>
      <c r="F876" s="3"/>
      <c r="G876" s="3"/>
      <c r="H876" s="3"/>
      <c r="I876" s="3"/>
    </row>
    <row r="877" spans="2:9" x14ac:dyDescent="0.25">
      <c r="B877" s="3"/>
      <c r="C877" s="38"/>
      <c r="D877" s="39"/>
      <c r="E877" s="3"/>
      <c r="F877" s="3"/>
      <c r="G877" s="3"/>
      <c r="H877" s="3"/>
      <c r="I877" s="3"/>
    </row>
    <row r="878" spans="2:9" x14ac:dyDescent="0.25">
      <c r="B878" s="3"/>
      <c r="C878" s="38"/>
      <c r="D878" s="39"/>
      <c r="E878" s="3"/>
      <c r="F878" s="3"/>
      <c r="G878" s="3"/>
      <c r="H878" s="3"/>
      <c r="I878" s="3"/>
    </row>
    <row r="879" spans="2:9" x14ac:dyDescent="0.25">
      <c r="B879" s="3"/>
      <c r="C879" s="38"/>
      <c r="D879" s="39"/>
      <c r="E879" s="3"/>
      <c r="F879" s="3"/>
      <c r="G879" s="3"/>
      <c r="H879" s="3"/>
      <c r="I879" s="3"/>
    </row>
    <row r="880" spans="2:9" x14ac:dyDescent="0.25">
      <c r="B880" s="3"/>
      <c r="C880" s="38"/>
      <c r="D880" s="39"/>
      <c r="E880" s="3"/>
      <c r="F880" s="3"/>
      <c r="G880" s="3"/>
      <c r="H880" s="3"/>
      <c r="I880" s="3"/>
    </row>
    <row r="881" spans="2:9" x14ac:dyDescent="0.25">
      <c r="B881" s="3"/>
      <c r="C881" s="38"/>
      <c r="D881" s="39"/>
      <c r="E881" s="3"/>
      <c r="F881" s="3"/>
      <c r="G881" s="3"/>
      <c r="H881" s="3"/>
      <c r="I881" s="3"/>
    </row>
    <row r="882" spans="2:9" x14ac:dyDescent="0.25">
      <c r="B882" s="3"/>
      <c r="C882" s="38"/>
      <c r="D882" s="39"/>
      <c r="E882" s="3"/>
      <c r="F882" s="3"/>
      <c r="G882" s="3"/>
      <c r="H882" s="3"/>
      <c r="I882" s="3"/>
    </row>
    <row r="883" spans="2:9" x14ac:dyDescent="0.25">
      <c r="B883" s="3"/>
      <c r="C883" s="38"/>
      <c r="D883" s="39"/>
      <c r="E883" s="3"/>
      <c r="F883" s="3"/>
      <c r="G883" s="3"/>
      <c r="H883" s="3"/>
      <c r="I883" s="3"/>
    </row>
    <row r="884" spans="2:9" x14ac:dyDescent="0.25">
      <c r="B884" s="3"/>
      <c r="C884" s="38"/>
      <c r="D884" s="39"/>
      <c r="E884" s="3"/>
      <c r="F884" s="3"/>
      <c r="G884" s="3"/>
      <c r="H884" s="3"/>
      <c r="I884" s="3"/>
    </row>
    <row r="885" spans="2:9" x14ac:dyDescent="0.25">
      <c r="B885" s="3"/>
      <c r="C885" s="38"/>
      <c r="D885" s="39"/>
      <c r="E885" s="3"/>
      <c r="F885" s="3"/>
      <c r="G885" s="3"/>
      <c r="H885" s="3"/>
      <c r="I885" s="3"/>
    </row>
    <row r="886" spans="2:9" x14ac:dyDescent="0.25">
      <c r="B886" s="3"/>
      <c r="C886" s="38"/>
      <c r="D886" s="39"/>
      <c r="E886" s="3"/>
      <c r="F886" s="3"/>
      <c r="G886" s="3"/>
      <c r="H886" s="3"/>
      <c r="I886" s="3"/>
    </row>
    <row r="887" spans="2:9" x14ac:dyDescent="0.25">
      <c r="B887" s="3"/>
      <c r="C887" s="38"/>
      <c r="D887" s="39"/>
      <c r="E887" s="3"/>
      <c r="F887" s="3"/>
      <c r="G887" s="3"/>
      <c r="H887" s="3"/>
      <c r="I887" s="3"/>
    </row>
    <row r="888" spans="2:9" x14ac:dyDescent="0.25">
      <c r="B888" s="3"/>
      <c r="C888" s="38"/>
      <c r="D888" s="39"/>
      <c r="E888" s="3"/>
      <c r="F888" s="3"/>
      <c r="G888" s="3"/>
      <c r="H888" s="3"/>
      <c r="I888" s="3"/>
    </row>
    <row r="889" spans="2:9" x14ac:dyDescent="0.25">
      <c r="B889" s="3"/>
      <c r="C889" s="38"/>
      <c r="D889" s="39"/>
      <c r="E889" s="3"/>
      <c r="F889" s="3"/>
      <c r="G889" s="3"/>
      <c r="H889" s="3"/>
      <c r="I889" s="3"/>
    </row>
    <row r="890" spans="2:9" x14ac:dyDescent="0.25">
      <c r="B890" s="3"/>
      <c r="C890" s="38"/>
      <c r="D890" s="39"/>
      <c r="E890" s="3"/>
      <c r="F890" s="3"/>
      <c r="G890" s="3"/>
      <c r="H890" s="3"/>
      <c r="I890" s="3"/>
    </row>
    <row r="891" spans="2:9" x14ac:dyDescent="0.25">
      <c r="B891" s="3"/>
      <c r="C891" s="38"/>
      <c r="D891" s="39"/>
      <c r="E891" s="3"/>
      <c r="F891" s="3"/>
      <c r="G891" s="3"/>
      <c r="H891" s="3"/>
      <c r="I891" s="3"/>
    </row>
    <row r="892" spans="2:9" x14ac:dyDescent="0.25">
      <c r="B892" s="3"/>
      <c r="C892" s="38"/>
      <c r="D892" s="39"/>
      <c r="E892" s="3"/>
      <c r="F892" s="3"/>
      <c r="G892" s="3"/>
      <c r="H892" s="3"/>
      <c r="I892" s="3"/>
    </row>
    <row r="893" spans="2:9" x14ac:dyDescent="0.25">
      <c r="B893" s="3"/>
      <c r="C893" s="38"/>
      <c r="D893" s="39"/>
      <c r="E893" s="3"/>
      <c r="F893" s="3"/>
      <c r="G893" s="3"/>
      <c r="H893" s="3"/>
      <c r="I893" s="3"/>
    </row>
    <row r="894" spans="2:9" x14ac:dyDescent="0.25">
      <c r="B894" s="3"/>
      <c r="C894" s="38"/>
      <c r="D894" s="39"/>
      <c r="E894" s="3"/>
      <c r="F894" s="3"/>
      <c r="G894" s="3"/>
      <c r="H894" s="3"/>
      <c r="I894" s="3"/>
    </row>
    <row r="895" spans="2:9" x14ac:dyDescent="0.25">
      <c r="B895" s="3"/>
      <c r="C895" s="38"/>
      <c r="D895" s="39"/>
      <c r="E895" s="3"/>
      <c r="F895" s="3"/>
      <c r="G895" s="3"/>
      <c r="H895" s="3"/>
      <c r="I895" s="3"/>
    </row>
    <row r="896" spans="2:9" x14ac:dyDescent="0.25">
      <c r="B896" s="3"/>
      <c r="C896" s="38"/>
      <c r="D896" s="39"/>
      <c r="E896" s="3"/>
      <c r="F896" s="3"/>
      <c r="G896" s="3"/>
      <c r="H896" s="3"/>
      <c r="I896" s="3"/>
    </row>
    <row r="897" spans="2:9" x14ac:dyDescent="0.25">
      <c r="B897" s="3"/>
      <c r="C897" s="38"/>
      <c r="D897" s="39"/>
      <c r="E897" s="3"/>
      <c r="F897" s="3"/>
      <c r="G897" s="3"/>
      <c r="H897" s="3"/>
      <c r="I897" s="3"/>
    </row>
    <row r="898" spans="2:9" x14ac:dyDescent="0.25">
      <c r="B898" s="3"/>
      <c r="C898" s="38"/>
      <c r="D898" s="39"/>
      <c r="E898" s="3"/>
      <c r="F898" s="3"/>
      <c r="G898" s="3"/>
      <c r="H898" s="3"/>
      <c r="I898" s="3"/>
    </row>
    <row r="899" spans="2:9" x14ac:dyDescent="0.25">
      <c r="B899" s="3"/>
      <c r="C899" s="38"/>
      <c r="D899" s="39"/>
      <c r="E899" s="3"/>
      <c r="F899" s="3"/>
      <c r="G899" s="3"/>
      <c r="H899" s="3"/>
      <c r="I899" s="3"/>
    </row>
    <row r="900" spans="2:9" x14ac:dyDescent="0.25">
      <c r="B900" s="3"/>
      <c r="C900" s="38"/>
      <c r="D900" s="39"/>
      <c r="E900" s="3"/>
      <c r="F900" s="3"/>
      <c r="G900" s="3"/>
      <c r="H900" s="3"/>
      <c r="I900" s="3"/>
    </row>
    <row r="901" spans="2:9" x14ac:dyDescent="0.25">
      <c r="B901" s="3"/>
      <c r="C901" s="38"/>
      <c r="D901" s="39"/>
      <c r="E901" s="3"/>
      <c r="F901" s="3"/>
      <c r="G901" s="3"/>
      <c r="H901" s="3"/>
      <c r="I901" s="3"/>
    </row>
    <row r="902" spans="2:9" x14ac:dyDescent="0.25">
      <c r="B902" s="3"/>
      <c r="C902" s="38"/>
      <c r="D902" s="39"/>
      <c r="E902" s="3"/>
      <c r="F902" s="3"/>
      <c r="G902" s="3"/>
      <c r="H902" s="3"/>
      <c r="I902" s="3"/>
    </row>
    <row r="903" spans="2:9" x14ac:dyDescent="0.25">
      <c r="B903" s="3"/>
      <c r="C903" s="38"/>
      <c r="D903" s="39"/>
      <c r="E903" s="3"/>
      <c r="F903" s="3"/>
      <c r="G903" s="3"/>
      <c r="H903" s="3"/>
      <c r="I903" s="3"/>
    </row>
    <row r="904" spans="2:9" x14ac:dyDescent="0.25">
      <c r="B904" s="3"/>
      <c r="C904" s="38"/>
      <c r="D904" s="39"/>
      <c r="E904" s="3"/>
      <c r="F904" s="3"/>
      <c r="G904" s="3"/>
      <c r="H904" s="3"/>
      <c r="I904" s="3"/>
    </row>
    <row r="905" spans="2:9" x14ac:dyDescent="0.25">
      <c r="B905" s="3"/>
      <c r="C905" s="38"/>
      <c r="D905" s="39"/>
      <c r="E905" s="3"/>
      <c r="F905" s="3"/>
      <c r="G905" s="3"/>
      <c r="H905" s="3"/>
      <c r="I905" s="3"/>
    </row>
    <row r="906" spans="2:9" x14ac:dyDescent="0.25">
      <c r="B906" s="3"/>
      <c r="C906" s="38"/>
      <c r="D906" s="39"/>
      <c r="E906" s="3"/>
      <c r="F906" s="3"/>
      <c r="G906" s="3"/>
      <c r="H906" s="3"/>
      <c r="I906" s="3"/>
    </row>
    <row r="907" spans="2:9" x14ac:dyDescent="0.25">
      <c r="B907" s="3"/>
      <c r="C907" s="38"/>
      <c r="D907" s="39"/>
      <c r="E907" s="3"/>
      <c r="F907" s="3"/>
      <c r="G907" s="3"/>
      <c r="H907" s="3"/>
      <c r="I907" s="3"/>
    </row>
    <row r="908" spans="2:9" x14ac:dyDescent="0.25">
      <c r="B908" s="3"/>
      <c r="C908" s="38"/>
      <c r="D908" s="39"/>
      <c r="E908" s="3"/>
      <c r="F908" s="3"/>
      <c r="G908" s="3"/>
      <c r="H908" s="3"/>
      <c r="I908" s="3"/>
    </row>
    <row r="909" spans="2:9" x14ac:dyDescent="0.25">
      <c r="B909" s="3"/>
      <c r="C909" s="38"/>
      <c r="D909" s="39"/>
      <c r="E909" s="3"/>
      <c r="F909" s="3"/>
      <c r="G909" s="3"/>
      <c r="H909" s="3"/>
      <c r="I909" s="3"/>
    </row>
    <row r="910" spans="2:9" x14ac:dyDescent="0.25">
      <c r="B910" s="3"/>
      <c r="C910" s="38"/>
      <c r="D910" s="39"/>
      <c r="E910" s="3"/>
      <c r="F910" s="3"/>
      <c r="G910" s="3"/>
      <c r="H910" s="3"/>
      <c r="I910" s="3"/>
    </row>
    <row r="911" spans="2:9" x14ac:dyDescent="0.25">
      <c r="B911" s="3"/>
      <c r="C911" s="38"/>
      <c r="D911" s="39"/>
      <c r="E911" s="3"/>
      <c r="F911" s="3"/>
      <c r="G911" s="3"/>
      <c r="H911" s="3"/>
      <c r="I911" s="3"/>
    </row>
    <row r="912" spans="2:9" x14ac:dyDescent="0.25">
      <c r="B912" s="3"/>
      <c r="C912" s="38"/>
      <c r="D912" s="39"/>
      <c r="E912" s="3"/>
      <c r="F912" s="3"/>
      <c r="G912" s="3"/>
      <c r="H912" s="3"/>
      <c r="I912" s="3"/>
    </row>
    <row r="913" spans="2:9" x14ac:dyDescent="0.25">
      <c r="B913" s="3"/>
      <c r="C913" s="38"/>
      <c r="D913" s="39"/>
      <c r="E913" s="3"/>
      <c r="F913" s="3"/>
      <c r="G913" s="3"/>
      <c r="H913" s="3"/>
      <c r="I913" s="3"/>
    </row>
    <row r="914" spans="2:9" x14ac:dyDescent="0.25">
      <c r="B914" s="3"/>
      <c r="C914" s="38"/>
      <c r="D914" s="39"/>
      <c r="E914" s="3"/>
      <c r="F914" s="3"/>
      <c r="G914" s="3"/>
      <c r="H914" s="3"/>
      <c r="I914" s="3"/>
    </row>
    <row r="915" spans="2:9" x14ac:dyDescent="0.25">
      <c r="B915" s="3"/>
      <c r="C915" s="38"/>
      <c r="D915" s="39"/>
      <c r="E915" s="3"/>
      <c r="F915" s="3"/>
      <c r="G915" s="3"/>
      <c r="H915" s="3"/>
      <c r="I915" s="3"/>
    </row>
    <row r="916" spans="2:9" x14ac:dyDescent="0.25">
      <c r="B916" s="3"/>
      <c r="C916" s="38"/>
      <c r="D916" s="39"/>
      <c r="E916" s="3"/>
      <c r="F916" s="3"/>
      <c r="G916" s="3"/>
      <c r="H916" s="3"/>
      <c r="I916" s="3"/>
    </row>
    <row r="917" spans="2:9" x14ac:dyDescent="0.25">
      <c r="B917" s="3"/>
      <c r="C917" s="38"/>
      <c r="D917" s="39"/>
      <c r="E917" s="3"/>
      <c r="F917" s="3"/>
      <c r="G917" s="3"/>
      <c r="H917" s="3"/>
      <c r="I917" s="3"/>
    </row>
    <row r="918" spans="2:9" x14ac:dyDescent="0.25">
      <c r="B918" s="3"/>
      <c r="C918" s="38"/>
      <c r="D918" s="39"/>
      <c r="E918" s="3"/>
      <c r="F918" s="3"/>
      <c r="G918" s="3"/>
      <c r="H918" s="3"/>
      <c r="I918" s="3"/>
    </row>
    <row r="919" spans="2:9" x14ac:dyDescent="0.25">
      <c r="B919" s="3"/>
      <c r="C919" s="38"/>
      <c r="D919" s="39"/>
      <c r="E919" s="3"/>
      <c r="F919" s="3"/>
      <c r="G919" s="3"/>
      <c r="H919" s="3"/>
      <c r="I919" s="3"/>
    </row>
    <row r="920" spans="2:9" x14ac:dyDescent="0.25">
      <c r="B920" s="3"/>
      <c r="C920" s="38"/>
      <c r="D920" s="39"/>
      <c r="E920" s="3"/>
      <c r="F920" s="3"/>
      <c r="G920" s="3"/>
      <c r="H920" s="3"/>
      <c r="I920" s="3"/>
    </row>
    <row r="921" spans="2:9" x14ac:dyDescent="0.25">
      <c r="B921" s="3"/>
      <c r="C921" s="38"/>
      <c r="D921" s="39"/>
      <c r="E921" s="3"/>
      <c r="F921" s="3"/>
      <c r="G921" s="3"/>
      <c r="H921" s="3"/>
      <c r="I921" s="3"/>
    </row>
    <row r="922" spans="2:9" x14ac:dyDescent="0.25">
      <c r="B922" s="3"/>
      <c r="C922" s="38"/>
      <c r="D922" s="39"/>
      <c r="E922" s="3"/>
      <c r="F922" s="3"/>
      <c r="G922" s="3"/>
      <c r="H922" s="3"/>
      <c r="I922" s="3"/>
    </row>
    <row r="923" spans="2:9" x14ac:dyDescent="0.25">
      <c r="B923" s="3"/>
      <c r="C923" s="38"/>
      <c r="D923" s="39"/>
      <c r="E923" s="3"/>
      <c r="F923" s="3"/>
      <c r="G923" s="3"/>
      <c r="H923" s="3"/>
      <c r="I923" s="3"/>
    </row>
    <row r="924" spans="2:9" x14ac:dyDescent="0.25">
      <c r="B924" s="3"/>
      <c r="C924" s="38"/>
      <c r="D924" s="39"/>
      <c r="E924" s="3"/>
      <c r="F924" s="3"/>
      <c r="G924" s="3"/>
      <c r="H924" s="3"/>
      <c r="I924" s="3"/>
    </row>
    <row r="925" spans="2:9" x14ac:dyDescent="0.25">
      <c r="B925" s="3"/>
      <c r="C925" s="38"/>
      <c r="D925" s="39"/>
      <c r="E925" s="3"/>
      <c r="F925" s="3"/>
      <c r="G925" s="3"/>
      <c r="H925" s="3"/>
      <c r="I925" s="3"/>
    </row>
    <row r="926" spans="2:9" x14ac:dyDescent="0.25">
      <c r="B926" s="3"/>
      <c r="C926" s="38"/>
      <c r="D926" s="39"/>
      <c r="E926" s="3"/>
      <c r="F926" s="3"/>
      <c r="G926" s="3"/>
      <c r="H926" s="3"/>
      <c r="I926" s="3"/>
    </row>
    <row r="927" spans="2:9" x14ac:dyDescent="0.25">
      <c r="B927" s="3"/>
      <c r="C927" s="38"/>
      <c r="D927" s="39"/>
      <c r="E927" s="3"/>
      <c r="F927" s="3"/>
      <c r="G927" s="3"/>
      <c r="H927" s="3"/>
      <c r="I927" s="3"/>
    </row>
    <row r="928" spans="2:9" x14ac:dyDescent="0.25">
      <c r="B928" s="3"/>
      <c r="C928" s="38"/>
      <c r="D928" s="39"/>
      <c r="E928" s="3"/>
      <c r="F928" s="3"/>
      <c r="G928" s="3"/>
      <c r="H928" s="3"/>
      <c r="I928" s="3"/>
    </row>
    <row r="929" spans="2:9" x14ac:dyDescent="0.25">
      <c r="B929" s="3"/>
      <c r="C929" s="38"/>
      <c r="D929" s="39"/>
      <c r="E929" s="3"/>
      <c r="F929" s="3"/>
      <c r="G929" s="3"/>
      <c r="H929" s="3"/>
      <c r="I929" s="3"/>
    </row>
    <row r="930" spans="2:9" x14ac:dyDescent="0.25">
      <c r="B930" s="3"/>
      <c r="C930" s="38"/>
      <c r="D930" s="39"/>
      <c r="E930" s="3"/>
      <c r="F930" s="3"/>
      <c r="G930" s="3"/>
      <c r="H930" s="3"/>
      <c r="I930" s="3"/>
    </row>
    <row r="931" spans="2:9" x14ac:dyDescent="0.25">
      <c r="B931" s="3"/>
      <c r="C931" s="38"/>
      <c r="D931" s="39"/>
      <c r="E931" s="3"/>
      <c r="F931" s="3"/>
      <c r="G931" s="3"/>
      <c r="H931" s="3"/>
      <c r="I931" s="3"/>
    </row>
    <row r="932" spans="2:9" x14ac:dyDescent="0.25">
      <c r="B932" s="3"/>
      <c r="C932" s="38"/>
      <c r="D932" s="39"/>
      <c r="E932" s="3"/>
      <c r="F932" s="3"/>
      <c r="G932" s="3"/>
      <c r="H932" s="3"/>
      <c r="I932" s="3"/>
    </row>
    <row r="933" spans="2:9" x14ac:dyDescent="0.25">
      <c r="B933" s="3"/>
      <c r="C933" s="38"/>
      <c r="D933" s="39"/>
      <c r="E933" s="3"/>
      <c r="F933" s="3"/>
      <c r="G933" s="3"/>
      <c r="H933" s="3"/>
      <c r="I933" s="3"/>
    </row>
    <row r="934" spans="2:9" x14ac:dyDescent="0.25">
      <c r="B934" s="3"/>
      <c r="C934" s="38"/>
      <c r="D934" s="39"/>
      <c r="E934" s="3"/>
      <c r="F934" s="3"/>
      <c r="G934" s="3"/>
      <c r="H934" s="3"/>
      <c r="I934" s="3"/>
    </row>
    <row r="935" spans="2:9" x14ac:dyDescent="0.25">
      <c r="B935" s="3"/>
      <c r="C935" s="38"/>
      <c r="D935" s="39"/>
      <c r="E935" s="3"/>
      <c r="F935" s="3"/>
      <c r="G935" s="3"/>
      <c r="H935" s="3"/>
      <c r="I935" s="3"/>
    </row>
    <row r="936" spans="2:9" x14ac:dyDescent="0.25">
      <c r="B936" s="3"/>
      <c r="C936" s="38"/>
      <c r="D936" s="39"/>
      <c r="E936" s="3"/>
      <c r="F936" s="3"/>
      <c r="G936" s="3"/>
      <c r="H936" s="3"/>
      <c r="I936" s="3"/>
    </row>
    <row r="937" spans="2:9" x14ac:dyDescent="0.25">
      <c r="B937" s="3"/>
      <c r="C937" s="38"/>
      <c r="D937" s="39"/>
      <c r="E937" s="3"/>
      <c r="F937" s="3"/>
      <c r="G937" s="3"/>
      <c r="H937" s="3"/>
      <c r="I937" s="3"/>
    </row>
    <row r="938" spans="2:9" x14ac:dyDescent="0.25">
      <c r="B938" s="3"/>
      <c r="C938" s="38"/>
      <c r="D938" s="39"/>
      <c r="E938" s="3"/>
      <c r="F938" s="3"/>
      <c r="G938" s="3"/>
      <c r="H938" s="3"/>
      <c r="I938" s="3"/>
    </row>
    <row r="939" spans="2:9" x14ac:dyDescent="0.25">
      <c r="B939" s="3"/>
      <c r="C939" s="38"/>
      <c r="D939" s="39"/>
      <c r="E939" s="3"/>
      <c r="F939" s="3"/>
      <c r="G939" s="3"/>
      <c r="H939" s="3"/>
      <c r="I939" s="3"/>
    </row>
    <row r="940" spans="2:9" x14ac:dyDescent="0.25">
      <c r="B940" s="3"/>
      <c r="C940" s="38"/>
      <c r="D940" s="39"/>
      <c r="E940" s="3"/>
      <c r="F940" s="3"/>
      <c r="G940" s="3"/>
      <c r="H940" s="3"/>
      <c r="I940" s="3"/>
    </row>
    <row r="941" spans="2:9" x14ac:dyDescent="0.25">
      <c r="B941" s="3"/>
      <c r="C941" s="38"/>
      <c r="D941" s="39"/>
      <c r="E941" s="3"/>
      <c r="F941" s="3"/>
      <c r="G941" s="3"/>
      <c r="H941" s="3"/>
      <c r="I941" s="3"/>
    </row>
    <row r="942" spans="2:9" x14ac:dyDescent="0.25">
      <c r="B942" s="3"/>
      <c r="C942" s="38"/>
      <c r="D942" s="39"/>
      <c r="E942" s="3"/>
      <c r="F942" s="3"/>
      <c r="G942" s="3"/>
      <c r="H942" s="3"/>
      <c r="I942" s="3"/>
    </row>
    <row r="943" spans="2:9" x14ac:dyDescent="0.25">
      <c r="B943" s="3"/>
      <c r="C943" s="38"/>
      <c r="D943" s="39"/>
      <c r="E943" s="3"/>
      <c r="F943" s="3"/>
      <c r="G943" s="3"/>
      <c r="H943" s="3"/>
      <c r="I943" s="3"/>
    </row>
    <row r="944" spans="2:9" x14ac:dyDescent="0.25">
      <c r="B944" s="3"/>
      <c r="C944" s="38"/>
      <c r="D944" s="39"/>
      <c r="E944" s="3"/>
      <c r="F944" s="3"/>
      <c r="G944" s="3"/>
      <c r="H944" s="3"/>
      <c r="I944" s="3"/>
    </row>
    <row r="945" spans="2:9" x14ac:dyDescent="0.25">
      <c r="B945" s="3"/>
      <c r="C945" s="38"/>
      <c r="D945" s="39"/>
      <c r="E945" s="3"/>
      <c r="F945" s="3"/>
      <c r="G945" s="3"/>
      <c r="H945" s="3"/>
      <c r="I945" s="3"/>
    </row>
    <row r="946" spans="2:9" x14ac:dyDescent="0.25">
      <c r="B946" s="3"/>
      <c r="C946" s="38"/>
      <c r="D946" s="39"/>
      <c r="E946" s="3"/>
      <c r="F946" s="3"/>
      <c r="G946" s="3"/>
      <c r="H946" s="3"/>
      <c r="I946" s="3"/>
    </row>
    <row r="947" spans="2:9" x14ac:dyDescent="0.25">
      <c r="B947" s="3"/>
      <c r="C947" s="38"/>
      <c r="D947" s="39"/>
      <c r="E947" s="3"/>
      <c r="F947" s="3"/>
      <c r="G947" s="3"/>
      <c r="H947" s="3"/>
      <c r="I947" s="3"/>
    </row>
    <row r="948" spans="2:9" x14ac:dyDescent="0.25">
      <c r="B948" s="3"/>
      <c r="C948" s="38"/>
      <c r="D948" s="39"/>
      <c r="E948" s="3"/>
      <c r="F948" s="3"/>
      <c r="G948" s="3"/>
      <c r="H948" s="3"/>
      <c r="I948" s="3"/>
    </row>
    <row r="949" spans="2:9" x14ac:dyDescent="0.25">
      <c r="B949" s="3"/>
      <c r="C949" s="38"/>
      <c r="D949" s="39"/>
      <c r="E949" s="3"/>
      <c r="F949" s="3"/>
      <c r="G949" s="3"/>
      <c r="H949" s="3"/>
      <c r="I949" s="3"/>
    </row>
    <row r="950" spans="2:9" x14ac:dyDescent="0.25">
      <c r="B950" s="3"/>
      <c r="C950" s="38"/>
      <c r="D950" s="39"/>
      <c r="E950" s="3"/>
      <c r="F950" s="3"/>
      <c r="G950" s="3"/>
      <c r="H950" s="3"/>
      <c r="I950" s="3"/>
    </row>
    <row r="951" spans="2:9" x14ac:dyDescent="0.25">
      <c r="B951" s="3"/>
      <c r="C951" s="38"/>
      <c r="D951" s="39"/>
      <c r="E951" s="3"/>
      <c r="F951" s="3"/>
      <c r="G951" s="3"/>
      <c r="H951" s="3"/>
      <c r="I951" s="3"/>
    </row>
    <row r="952" spans="2:9" x14ac:dyDescent="0.25">
      <c r="B952" s="3"/>
      <c r="C952" s="38"/>
      <c r="D952" s="39"/>
      <c r="E952" s="3"/>
      <c r="F952" s="3"/>
      <c r="G952" s="3"/>
      <c r="H952" s="3"/>
      <c r="I952" s="3"/>
    </row>
    <row r="953" spans="2:9" x14ac:dyDescent="0.25">
      <c r="B953" s="3"/>
      <c r="C953" s="38"/>
      <c r="D953" s="39"/>
      <c r="E953" s="3"/>
      <c r="F953" s="3"/>
      <c r="G953" s="3"/>
      <c r="H953" s="3"/>
      <c r="I953" s="3"/>
    </row>
    <row r="954" spans="2:9" x14ac:dyDescent="0.25">
      <c r="B954" s="3"/>
      <c r="C954" s="38"/>
      <c r="D954" s="39"/>
      <c r="E954" s="3"/>
      <c r="F954" s="3"/>
      <c r="G954" s="3"/>
      <c r="H954" s="3"/>
      <c r="I954" s="3"/>
    </row>
    <row r="955" spans="2:9" x14ac:dyDescent="0.25">
      <c r="B955" s="3"/>
      <c r="C955" s="38"/>
      <c r="D955" s="39"/>
      <c r="E955" s="3"/>
      <c r="F955" s="3"/>
      <c r="G955" s="3"/>
      <c r="H955" s="3"/>
      <c r="I955" s="3"/>
    </row>
    <row r="956" spans="2:9" x14ac:dyDescent="0.25">
      <c r="B956" s="3"/>
      <c r="C956" s="38"/>
      <c r="D956" s="39"/>
      <c r="E956" s="3"/>
      <c r="F956" s="3"/>
      <c r="G956" s="3"/>
      <c r="H956" s="3"/>
      <c r="I956" s="3"/>
    </row>
    <row r="957" spans="2:9" x14ac:dyDescent="0.25">
      <c r="B957" s="3"/>
      <c r="C957" s="38"/>
      <c r="D957" s="39"/>
      <c r="E957" s="3"/>
      <c r="F957" s="3"/>
      <c r="G957" s="3"/>
      <c r="H957" s="3"/>
      <c r="I957" s="3"/>
    </row>
    <row r="958" spans="2:9" x14ac:dyDescent="0.25">
      <c r="B958" s="3"/>
      <c r="C958" s="38"/>
      <c r="D958" s="39"/>
      <c r="E958" s="3"/>
      <c r="F958" s="3"/>
      <c r="G958" s="3"/>
      <c r="H958" s="3"/>
      <c r="I958" s="3"/>
    </row>
    <row r="959" spans="2:9" x14ac:dyDescent="0.25">
      <c r="B959" s="3"/>
      <c r="C959" s="38"/>
      <c r="D959" s="39"/>
      <c r="E959" s="3"/>
      <c r="F959" s="3"/>
      <c r="G959" s="3"/>
      <c r="H959" s="3"/>
      <c r="I959" s="3"/>
    </row>
    <row r="960" spans="2:9" x14ac:dyDescent="0.25">
      <c r="B960" s="3"/>
      <c r="C960" s="38"/>
      <c r="D960" s="39"/>
      <c r="E960" s="3"/>
      <c r="F960" s="3"/>
      <c r="G960" s="3"/>
      <c r="H960" s="3"/>
      <c r="I960" s="3"/>
    </row>
    <row r="961" spans="2:9" x14ac:dyDescent="0.25">
      <c r="B961" s="3"/>
      <c r="C961" s="38"/>
      <c r="D961" s="39"/>
      <c r="E961" s="3"/>
      <c r="F961" s="3"/>
      <c r="G961" s="3"/>
      <c r="H961" s="3"/>
      <c r="I961" s="3"/>
    </row>
    <row r="962" spans="2:9" x14ac:dyDescent="0.25">
      <c r="B962" s="3"/>
      <c r="C962" s="38"/>
      <c r="D962" s="39"/>
      <c r="E962" s="3"/>
      <c r="F962" s="3"/>
      <c r="G962" s="3"/>
      <c r="H962" s="3"/>
      <c r="I962" s="3"/>
    </row>
    <row r="963" spans="2:9" x14ac:dyDescent="0.25">
      <c r="B963" s="3"/>
      <c r="C963" s="38"/>
      <c r="D963" s="39"/>
      <c r="E963" s="3"/>
      <c r="F963" s="3"/>
      <c r="G963" s="3"/>
      <c r="H963" s="3"/>
      <c r="I963" s="3"/>
    </row>
    <row r="964" spans="2:9" x14ac:dyDescent="0.25">
      <c r="B964" s="3"/>
      <c r="C964" s="38"/>
      <c r="D964" s="39"/>
      <c r="E964" s="3"/>
      <c r="F964" s="3"/>
      <c r="G964" s="3"/>
      <c r="H964" s="3"/>
      <c r="I964" s="3"/>
    </row>
    <row r="965" spans="2:9" x14ac:dyDescent="0.25">
      <c r="B965" s="3"/>
      <c r="C965" s="38"/>
      <c r="D965" s="39"/>
      <c r="E965" s="3"/>
      <c r="F965" s="3"/>
      <c r="G965" s="3"/>
      <c r="H965" s="3"/>
      <c r="I965" s="3"/>
    </row>
    <row r="966" spans="2:9" x14ac:dyDescent="0.25">
      <c r="B966" s="3"/>
      <c r="C966" s="38"/>
      <c r="D966" s="39"/>
      <c r="E966" s="3"/>
      <c r="F966" s="3"/>
      <c r="G966" s="3"/>
      <c r="H966" s="3"/>
      <c r="I966" s="3"/>
    </row>
    <row r="967" spans="2:9" x14ac:dyDescent="0.25">
      <c r="B967" s="3"/>
      <c r="C967" s="38"/>
      <c r="D967" s="39"/>
      <c r="E967" s="3"/>
      <c r="F967" s="3"/>
      <c r="G967" s="3"/>
      <c r="H967" s="3"/>
      <c r="I967" s="3"/>
    </row>
    <row r="968" spans="2:9" x14ac:dyDescent="0.25">
      <c r="B968" s="3"/>
      <c r="C968" s="38"/>
      <c r="D968" s="39"/>
      <c r="E968" s="3"/>
      <c r="F968" s="3"/>
      <c r="G968" s="3"/>
      <c r="H968" s="3"/>
      <c r="I968" s="3"/>
    </row>
    <row r="969" spans="2:9" x14ac:dyDescent="0.25">
      <c r="B969" s="3"/>
      <c r="C969" s="38"/>
      <c r="D969" s="39"/>
      <c r="E969" s="3"/>
      <c r="F969" s="3"/>
      <c r="G969" s="3"/>
      <c r="H969" s="3"/>
      <c r="I969" s="3"/>
    </row>
    <row r="970" spans="2:9" x14ac:dyDescent="0.25">
      <c r="B970" s="3"/>
      <c r="C970" s="38"/>
      <c r="D970" s="39"/>
      <c r="E970" s="3"/>
      <c r="F970" s="3"/>
      <c r="G970" s="3"/>
      <c r="H970" s="3"/>
      <c r="I970" s="3"/>
    </row>
    <row r="971" spans="2:9" x14ac:dyDescent="0.25">
      <c r="B971" s="3"/>
      <c r="C971" s="38"/>
      <c r="D971" s="39"/>
      <c r="E971" s="3"/>
      <c r="F971" s="3"/>
      <c r="G971" s="3"/>
      <c r="H971" s="3"/>
      <c r="I971" s="3"/>
    </row>
    <row r="972" spans="2:9" x14ac:dyDescent="0.25">
      <c r="B972" s="3"/>
      <c r="C972" s="38"/>
      <c r="D972" s="39"/>
      <c r="E972" s="3"/>
      <c r="F972" s="3"/>
      <c r="G972" s="3"/>
      <c r="H972" s="3"/>
      <c r="I972" s="3"/>
    </row>
    <row r="973" spans="2:9" x14ac:dyDescent="0.25">
      <c r="B973" s="3"/>
      <c r="C973" s="38"/>
      <c r="D973" s="39"/>
      <c r="E973" s="3"/>
      <c r="F973" s="3"/>
      <c r="G973" s="3"/>
      <c r="H973" s="3"/>
      <c r="I973" s="3"/>
    </row>
    <row r="974" spans="2:9" x14ac:dyDescent="0.25">
      <c r="B974" s="3"/>
      <c r="C974" s="38"/>
      <c r="D974" s="39"/>
      <c r="E974" s="3"/>
      <c r="F974" s="3"/>
      <c r="G974" s="3"/>
      <c r="H974" s="3"/>
      <c r="I974" s="3"/>
    </row>
    <row r="975" spans="2:9" x14ac:dyDescent="0.25">
      <c r="B975" s="3"/>
      <c r="C975" s="38"/>
      <c r="D975" s="39"/>
      <c r="E975" s="3"/>
      <c r="F975" s="3"/>
      <c r="G975" s="3"/>
      <c r="H975" s="3"/>
      <c r="I975" s="3"/>
    </row>
    <row r="976" spans="2:9" x14ac:dyDescent="0.25">
      <c r="B976" s="3"/>
      <c r="C976" s="38"/>
      <c r="D976" s="39"/>
      <c r="E976" s="3"/>
      <c r="F976" s="3"/>
      <c r="G976" s="3"/>
      <c r="H976" s="3"/>
      <c r="I976" s="3"/>
    </row>
    <row r="977" spans="2:9" x14ac:dyDescent="0.25">
      <c r="B977" s="3"/>
      <c r="C977" s="38"/>
      <c r="D977" s="39"/>
      <c r="E977" s="3"/>
      <c r="F977" s="3"/>
      <c r="G977" s="3"/>
      <c r="H977" s="3"/>
      <c r="I977" s="3"/>
    </row>
    <row r="978" spans="2:9" x14ac:dyDescent="0.25">
      <c r="B978" s="3"/>
      <c r="C978" s="38"/>
      <c r="D978" s="39"/>
      <c r="E978" s="3"/>
      <c r="F978" s="3"/>
      <c r="G978" s="3"/>
      <c r="H978" s="3"/>
      <c r="I978" s="3"/>
    </row>
    <row r="979" spans="2:9" x14ac:dyDescent="0.25">
      <c r="B979" s="3"/>
      <c r="C979" s="38"/>
      <c r="D979" s="39"/>
      <c r="E979" s="3"/>
      <c r="F979" s="3"/>
      <c r="G979" s="3"/>
      <c r="H979" s="3"/>
      <c r="I979" s="3"/>
    </row>
    <row r="980" spans="2:9" x14ac:dyDescent="0.25">
      <c r="B980" s="3"/>
      <c r="C980" s="38"/>
      <c r="D980" s="39"/>
      <c r="E980" s="3"/>
      <c r="F980" s="3"/>
      <c r="G980" s="3"/>
      <c r="H980" s="3"/>
      <c r="I980" s="3"/>
    </row>
    <row r="981" spans="2:9" x14ac:dyDescent="0.25">
      <c r="B981" s="3"/>
      <c r="C981" s="38"/>
      <c r="D981" s="39"/>
      <c r="E981" s="3"/>
      <c r="F981" s="3"/>
      <c r="G981" s="3"/>
      <c r="H981" s="3"/>
      <c r="I981" s="3"/>
    </row>
    <row r="982" spans="2:9" x14ac:dyDescent="0.25">
      <c r="B982" s="3"/>
      <c r="C982" s="38"/>
      <c r="D982" s="39"/>
      <c r="E982" s="3"/>
      <c r="F982" s="3"/>
      <c r="G982" s="3"/>
      <c r="H982" s="3"/>
      <c r="I982" s="3"/>
    </row>
    <row r="983" spans="2:9" x14ac:dyDescent="0.25">
      <c r="B983" s="3"/>
      <c r="C983" s="38"/>
      <c r="D983" s="39"/>
      <c r="E983" s="3"/>
      <c r="F983" s="3"/>
      <c r="G983" s="3"/>
      <c r="H983" s="3"/>
      <c r="I983" s="3"/>
    </row>
    <row r="984" spans="2:9" x14ac:dyDescent="0.25">
      <c r="B984" s="3"/>
      <c r="C984" s="38"/>
      <c r="D984" s="39"/>
      <c r="E984" s="3"/>
      <c r="F984" s="3"/>
      <c r="G984" s="3"/>
      <c r="H984" s="3"/>
      <c r="I984" s="3"/>
    </row>
    <row r="985" spans="2:9" x14ac:dyDescent="0.25">
      <c r="B985" s="3"/>
      <c r="C985" s="38"/>
      <c r="D985" s="39"/>
      <c r="E985" s="3"/>
      <c r="F985" s="3"/>
      <c r="G985" s="3"/>
      <c r="H985" s="3"/>
      <c r="I985" s="3"/>
    </row>
    <row r="986" spans="2:9" x14ac:dyDescent="0.25">
      <c r="B986" s="3"/>
      <c r="C986" s="38"/>
      <c r="D986" s="39"/>
      <c r="E986" s="3"/>
      <c r="F986" s="3"/>
      <c r="G986" s="3"/>
      <c r="H986" s="3"/>
      <c r="I986" s="3"/>
    </row>
    <row r="987" spans="2:9" x14ac:dyDescent="0.25">
      <c r="B987" s="3"/>
      <c r="C987" s="38"/>
      <c r="D987" s="39"/>
      <c r="E987" s="3"/>
      <c r="F987" s="3"/>
      <c r="G987" s="3"/>
      <c r="H987" s="3"/>
      <c r="I987" s="3"/>
    </row>
    <row r="988" spans="2:9" x14ac:dyDescent="0.25">
      <c r="B988" s="3"/>
      <c r="C988" s="38"/>
      <c r="D988" s="39"/>
      <c r="E988" s="3"/>
      <c r="F988" s="3"/>
      <c r="G988" s="3"/>
      <c r="H988" s="3"/>
      <c r="I988" s="3"/>
    </row>
    <row r="989" spans="2:9" x14ac:dyDescent="0.25">
      <c r="B989" s="3"/>
      <c r="C989" s="38"/>
      <c r="D989" s="39"/>
      <c r="E989" s="3"/>
      <c r="F989" s="3"/>
      <c r="G989" s="3"/>
      <c r="H989" s="3"/>
      <c r="I989" s="3"/>
    </row>
    <row r="990" spans="2:9" x14ac:dyDescent="0.25">
      <c r="B990" s="3"/>
      <c r="C990" s="38"/>
      <c r="D990" s="39"/>
      <c r="E990" s="3"/>
      <c r="F990" s="3"/>
      <c r="G990" s="3"/>
      <c r="H990" s="3"/>
      <c r="I990" s="3"/>
    </row>
    <row r="991" spans="2:9" x14ac:dyDescent="0.25">
      <c r="B991" s="3"/>
      <c r="C991" s="38"/>
      <c r="D991" s="39"/>
      <c r="E991" s="3"/>
      <c r="F991" s="3"/>
      <c r="G991" s="3"/>
      <c r="H991" s="3"/>
      <c r="I991" s="3"/>
    </row>
    <row r="992" spans="2:9" x14ac:dyDescent="0.25">
      <c r="B992" s="3"/>
      <c r="C992" s="38"/>
      <c r="D992" s="39"/>
      <c r="E992" s="3"/>
      <c r="F992" s="3"/>
      <c r="G992" s="3"/>
      <c r="H992" s="3"/>
      <c r="I992" s="3"/>
    </row>
    <row r="993" spans="2:9" x14ac:dyDescent="0.25">
      <c r="B993" s="3"/>
      <c r="C993" s="38"/>
      <c r="D993" s="39"/>
      <c r="E993" s="3"/>
      <c r="F993" s="3"/>
      <c r="G993" s="3"/>
      <c r="H993" s="3"/>
      <c r="I993" s="3"/>
    </row>
    <row r="994" spans="2:9" x14ac:dyDescent="0.25">
      <c r="B994" s="3"/>
      <c r="C994" s="38"/>
      <c r="D994" s="39"/>
      <c r="E994" s="3"/>
      <c r="F994" s="3"/>
      <c r="G994" s="3"/>
      <c r="H994" s="3"/>
      <c r="I994" s="3"/>
    </row>
    <row r="995" spans="2:9" x14ac:dyDescent="0.25">
      <c r="B995" s="3"/>
      <c r="C995" s="38"/>
      <c r="D995" s="39"/>
      <c r="E995" s="3"/>
      <c r="F995" s="3"/>
      <c r="G995" s="3"/>
      <c r="H995" s="3"/>
      <c r="I995" s="3"/>
    </row>
    <row r="996" spans="2:9" x14ac:dyDescent="0.25">
      <c r="B996" s="3"/>
      <c r="C996" s="38"/>
      <c r="D996" s="39"/>
      <c r="E996" s="3"/>
      <c r="F996" s="3"/>
      <c r="G996" s="3"/>
      <c r="H996" s="3"/>
      <c r="I996" s="3"/>
    </row>
    <row r="997" spans="2:9" x14ac:dyDescent="0.25">
      <c r="B997" s="3"/>
      <c r="C997" s="38"/>
      <c r="D997" s="39"/>
      <c r="E997" s="3"/>
      <c r="F997" s="3"/>
      <c r="G997" s="3"/>
      <c r="H997" s="3"/>
      <c r="I997" s="3"/>
    </row>
    <row r="998" spans="2:9" x14ac:dyDescent="0.25">
      <c r="B998" s="3"/>
      <c r="C998" s="38"/>
      <c r="D998" s="39"/>
      <c r="E998" s="3"/>
      <c r="F998" s="3"/>
      <c r="G998" s="3"/>
      <c r="H998" s="3"/>
      <c r="I998" s="3"/>
    </row>
    <row r="999" spans="2:9" x14ac:dyDescent="0.25">
      <c r="B999" s="3"/>
      <c r="C999" s="38"/>
      <c r="D999" s="39"/>
      <c r="E999" s="3"/>
      <c r="F999" s="3"/>
      <c r="G999" s="3"/>
      <c r="H999" s="3"/>
      <c r="I999" s="3"/>
    </row>
    <row r="1000" spans="2:9" x14ac:dyDescent="0.25">
      <c r="B1000" s="3"/>
      <c r="C1000" s="38"/>
      <c r="D1000" s="39"/>
      <c r="E1000" s="3"/>
      <c r="F1000" s="3"/>
      <c r="G1000" s="3"/>
      <c r="H1000" s="3"/>
      <c r="I1000" s="3"/>
    </row>
    <row r="1001" spans="2:9" x14ac:dyDescent="0.25">
      <c r="B1001" s="3"/>
      <c r="C1001" s="38"/>
      <c r="D1001" s="39"/>
      <c r="E1001" s="3"/>
      <c r="F1001" s="3"/>
      <c r="G1001" s="3"/>
      <c r="H1001" s="3"/>
      <c r="I1001" s="3"/>
    </row>
    <row r="1002" spans="2:9" x14ac:dyDescent="0.25">
      <c r="B1002" s="3"/>
      <c r="C1002" s="38"/>
      <c r="D1002" s="39"/>
      <c r="E1002" s="3"/>
      <c r="F1002" s="3"/>
      <c r="G1002" s="3"/>
      <c r="H1002" s="3"/>
      <c r="I1002" s="3"/>
    </row>
    <row r="1003" spans="2:9" x14ac:dyDescent="0.25">
      <c r="B1003" s="3"/>
      <c r="C1003" s="38"/>
      <c r="D1003" s="39"/>
      <c r="E1003" s="3"/>
      <c r="F1003" s="3"/>
      <c r="G1003" s="3"/>
      <c r="H1003" s="3"/>
      <c r="I1003" s="3"/>
    </row>
    <row r="1004" spans="2:9" x14ac:dyDescent="0.25">
      <c r="B1004" s="3"/>
      <c r="C1004" s="38"/>
      <c r="D1004" s="39"/>
      <c r="E1004" s="3"/>
      <c r="F1004" s="3"/>
      <c r="G1004" s="3"/>
      <c r="H1004" s="3"/>
      <c r="I1004" s="3"/>
    </row>
    <row r="1005" spans="2:9" x14ac:dyDescent="0.25">
      <c r="B1005" s="3"/>
      <c r="C1005" s="38"/>
      <c r="D1005" s="39"/>
      <c r="E1005" s="3"/>
      <c r="F1005" s="3"/>
      <c r="G1005" s="3"/>
      <c r="H1005" s="3"/>
      <c r="I1005" s="3"/>
    </row>
    <row r="1006" spans="2:9" x14ac:dyDescent="0.25">
      <c r="B1006" s="3"/>
      <c r="C1006" s="38"/>
      <c r="D1006" s="39"/>
      <c r="E1006" s="3"/>
      <c r="F1006" s="3"/>
      <c r="G1006" s="3"/>
      <c r="H1006" s="3"/>
      <c r="I1006" s="3"/>
    </row>
    <row r="1007" spans="2:9" x14ac:dyDescent="0.25">
      <c r="B1007" s="3"/>
      <c r="C1007" s="38"/>
      <c r="D1007" s="39"/>
      <c r="E1007" s="3"/>
      <c r="F1007" s="3"/>
      <c r="G1007" s="3"/>
      <c r="H1007" s="3"/>
      <c r="I1007" s="3"/>
    </row>
    <row r="1008" spans="2:9" x14ac:dyDescent="0.25">
      <c r="B1008" s="3"/>
      <c r="C1008" s="38"/>
      <c r="D1008" s="39"/>
      <c r="E1008" s="3"/>
      <c r="F1008" s="3"/>
      <c r="G1008" s="3"/>
      <c r="H1008" s="3"/>
      <c r="I1008" s="3"/>
    </row>
    <row r="1009" spans="2:9" x14ac:dyDescent="0.25">
      <c r="B1009" s="3"/>
      <c r="C1009" s="38"/>
      <c r="D1009" s="39"/>
      <c r="E1009" s="3"/>
      <c r="F1009" s="3"/>
      <c r="G1009" s="3"/>
      <c r="H1009" s="3"/>
      <c r="I1009" s="3"/>
    </row>
    <row r="1010" spans="2:9" x14ac:dyDescent="0.25">
      <c r="B1010" s="3"/>
      <c r="C1010" s="38"/>
      <c r="D1010" s="39"/>
      <c r="E1010" s="3"/>
      <c r="F1010" s="3"/>
      <c r="G1010" s="3"/>
      <c r="H1010" s="3"/>
      <c r="I1010" s="3"/>
    </row>
    <row r="1011" spans="2:9" x14ac:dyDescent="0.25">
      <c r="B1011" s="3"/>
      <c r="C1011" s="38"/>
      <c r="D1011" s="39"/>
      <c r="E1011" s="3"/>
      <c r="F1011" s="3"/>
      <c r="G1011" s="3"/>
      <c r="H1011" s="3"/>
      <c r="I1011" s="3"/>
    </row>
    <row r="1012" spans="2:9" x14ac:dyDescent="0.25">
      <c r="B1012" s="3"/>
      <c r="C1012" s="38"/>
      <c r="D1012" s="39"/>
      <c r="E1012" s="3"/>
      <c r="F1012" s="3"/>
      <c r="G1012" s="3"/>
      <c r="H1012" s="3"/>
      <c r="I1012" s="3"/>
    </row>
    <row r="1013" spans="2:9" x14ac:dyDescent="0.25">
      <c r="B1013" s="3"/>
      <c r="C1013" s="38"/>
      <c r="D1013" s="39"/>
      <c r="E1013" s="3"/>
      <c r="F1013" s="3"/>
      <c r="G1013" s="3"/>
      <c r="H1013" s="3"/>
      <c r="I1013" s="3"/>
    </row>
    <row r="1014" spans="2:9" x14ac:dyDescent="0.25">
      <c r="B1014" s="3"/>
      <c r="C1014" s="38"/>
      <c r="D1014" s="39"/>
      <c r="E1014" s="3"/>
      <c r="F1014" s="3"/>
      <c r="G1014" s="3"/>
      <c r="H1014" s="3"/>
      <c r="I1014" s="3"/>
    </row>
    <row r="1015" spans="2:9" x14ac:dyDescent="0.25">
      <c r="B1015" s="3"/>
      <c r="C1015" s="38"/>
      <c r="D1015" s="39"/>
      <c r="E1015" s="3"/>
      <c r="F1015" s="3"/>
      <c r="G1015" s="3"/>
      <c r="H1015" s="3"/>
      <c r="I1015" s="3"/>
    </row>
    <row r="1016" spans="2:9" x14ac:dyDescent="0.25">
      <c r="B1016" s="3"/>
      <c r="C1016" s="38"/>
      <c r="D1016" s="39"/>
      <c r="E1016" s="3"/>
      <c r="F1016" s="3"/>
      <c r="G1016" s="3"/>
      <c r="H1016" s="3"/>
      <c r="I1016" s="3"/>
    </row>
    <row r="1017" spans="2:9" x14ac:dyDescent="0.25">
      <c r="B1017" s="3"/>
      <c r="C1017" s="38"/>
      <c r="D1017" s="39"/>
      <c r="E1017" s="3"/>
      <c r="F1017" s="3"/>
      <c r="G1017" s="3"/>
      <c r="H1017" s="3"/>
      <c r="I1017" s="3"/>
    </row>
    <row r="1018" spans="2:9" x14ac:dyDescent="0.25">
      <c r="B1018" s="3"/>
      <c r="C1018" s="38"/>
      <c r="D1018" s="39"/>
      <c r="E1018" s="3"/>
      <c r="F1018" s="3"/>
      <c r="G1018" s="3"/>
      <c r="H1018" s="3"/>
      <c r="I1018" s="3"/>
    </row>
    <row r="1019" spans="2:9" x14ac:dyDescent="0.25">
      <c r="B1019" s="3"/>
      <c r="C1019" s="38"/>
      <c r="D1019" s="39"/>
      <c r="E1019" s="3"/>
      <c r="F1019" s="3"/>
      <c r="G1019" s="3"/>
      <c r="H1019" s="3"/>
      <c r="I1019" s="3"/>
    </row>
    <row r="1020" spans="2:9" x14ac:dyDescent="0.25">
      <c r="B1020" s="3"/>
      <c r="C1020" s="38"/>
      <c r="D1020" s="39"/>
      <c r="E1020" s="3"/>
      <c r="F1020" s="3"/>
      <c r="G1020" s="3"/>
      <c r="H1020" s="3"/>
      <c r="I1020" s="3"/>
    </row>
    <row r="1021" spans="2:9" x14ac:dyDescent="0.25">
      <c r="B1021" s="3"/>
      <c r="C1021" s="38"/>
      <c r="D1021" s="39"/>
      <c r="E1021" s="3"/>
      <c r="F1021" s="3"/>
      <c r="G1021" s="3"/>
      <c r="H1021" s="3"/>
      <c r="I1021" s="3"/>
    </row>
    <row r="1022" spans="2:9" x14ac:dyDescent="0.25">
      <c r="B1022" s="3"/>
      <c r="C1022" s="38"/>
      <c r="D1022" s="39"/>
      <c r="E1022" s="3"/>
      <c r="F1022" s="3"/>
      <c r="G1022" s="3"/>
      <c r="H1022" s="3"/>
      <c r="I1022" s="3"/>
    </row>
    <row r="1023" spans="2:9" x14ac:dyDescent="0.25">
      <c r="B1023" s="3"/>
      <c r="C1023" s="38"/>
      <c r="D1023" s="39"/>
      <c r="E1023" s="3"/>
      <c r="F1023" s="3"/>
      <c r="G1023" s="3"/>
      <c r="H1023" s="3"/>
      <c r="I1023" s="3"/>
    </row>
    <row r="1024" spans="2:9" x14ac:dyDescent="0.25">
      <c r="B1024" s="3"/>
      <c r="C1024" s="38"/>
      <c r="D1024" s="39"/>
      <c r="E1024" s="3"/>
      <c r="F1024" s="3"/>
      <c r="G1024" s="3"/>
      <c r="H1024" s="3"/>
      <c r="I1024" s="3"/>
    </row>
    <row r="1025" spans="2:9" x14ac:dyDescent="0.25">
      <c r="B1025" s="3"/>
      <c r="C1025" s="38"/>
      <c r="D1025" s="39"/>
      <c r="E1025" s="3"/>
      <c r="F1025" s="3"/>
      <c r="G1025" s="3"/>
      <c r="H1025" s="3"/>
      <c r="I1025" s="3"/>
    </row>
    <row r="1026" spans="2:9" x14ac:dyDescent="0.25">
      <c r="B1026" s="3"/>
      <c r="C1026" s="38"/>
      <c r="D1026" s="39"/>
      <c r="E1026" s="3"/>
      <c r="F1026" s="3"/>
      <c r="G1026" s="3"/>
      <c r="H1026" s="3"/>
      <c r="I1026" s="3"/>
    </row>
    <row r="1027" spans="2:9" x14ac:dyDescent="0.25">
      <c r="B1027" s="3"/>
      <c r="C1027" s="38"/>
      <c r="D1027" s="39"/>
      <c r="E1027" s="3"/>
      <c r="F1027" s="3"/>
      <c r="G1027" s="3"/>
      <c r="H1027" s="3"/>
      <c r="I1027" s="3"/>
    </row>
    <row r="1028" spans="2:9" x14ac:dyDescent="0.25">
      <c r="B1028" s="3"/>
      <c r="C1028" s="38"/>
      <c r="D1028" s="39"/>
      <c r="E1028" s="3"/>
      <c r="F1028" s="3"/>
      <c r="G1028" s="3"/>
      <c r="H1028" s="3"/>
      <c r="I1028" s="3"/>
    </row>
    <row r="1029" spans="2:9" x14ac:dyDescent="0.25">
      <c r="B1029" s="3"/>
      <c r="C1029" s="38"/>
      <c r="D1029" s="39"/>
      <c r="E1029" s="3"/>
      <c r="F1029" s="3"/>
      <c r="G1029" s="3"/>
      <c r="H1029" s="3"/>
      <c r="I1029" s="3"/>
    </row>
    <row r="1030" spans="2:9" x14ac:dyDescent="0.25">
      <c r="B1030" s="3"/>
      <c r="C1030" s="38"/>
      <c r="D1030" s="39"/>
      <c r="E1030" s="3"/>
      <c r="F1030" s="3"/>
      <c r="G1030" s="3"/>
      <c r="H1030" s="3"/>
      <c r="I1030" s="3"/>
    </row>
    <row r="1031" spans="2:9" x14ac:dyDescent="0.25">
      <c r="B1031" s="3"/>
      <c r="C1031" s="38"/>
      <c r="D1031" s="39"/>
      <c r="E1031" s="3"/>
      <c r="F1031" s="3"/>
      <c r="G1031" s="3"/>
      <c r="H1031" s="3"/>
      <c r="I1031" s="3"/>
    </row>
    <row r="1032" spans="2:9" x14ac:dyDescent="0.25">
      <c r="B1032" s="3"/>
      <c r="C1032" s="38"/>
      <c r="D1032" s="39"/>
      <c r="E1032" s="3"/>
      <c r="F1032" s="3"/>
      <c r="G1032" s="3"/>
      <c r="H1032" s="3"/>
      <c r="I1032" s="3"/>
    </row>
    <row r="1033" spans="2:9" x14ac:dyDescent="0.25">
      <c r="B1033" s="3"/>
      <c r="C1033" s="38"/>
      <c r="D1033" s="39"/>
      <c r="E1033" s="3"/>
      <c r="F1033" s="3"/>
      <c r="G1033" s="3"/>
      <c r="H1033" s="3"/>
      <c r="I1033" s="3"/>
    </row>
    <row r="1034" spans="2:9" x14ac:dyDescent="0.25">
      <c r="B1034" s="3"/>
      <c r="C1034" s="38"/>
      <c r="D1034" s="39"/>
      <c r="E1034" s="3"/>
      <c r="F1034" s="3"/>
      <c r="G1034" s="3"/>
      <c r="H1034" s="3"/>
      <c r="I1034" s="3"/>
    </row>
    <row r="1035" spans="2:9" x14ac:dyDescent="0.25">
      <c r="B1035" s="3"/>
      <c r="C1035" s="38"/>
      <c r="D1035" s="39"/>
      <c r="E1035" s="3"/>
      <c r="F1035" s="3"/>
      <c r="G1035" s="3"/>
      <c r="H1035" s="3"/>
      <c r="I1035" s="3"/>
    </row>
    <row r="1036" spans="2:9" x14ac:dyDescent="0.25">
      <c r="B1036" s="3"/>
      <c r="C1036" s="38"/>
      <c r="D1036" s="39"/>
      <c r="E1036" s="3"/>
      <c r="F1036" s="3"/>
      <c r="G1036" s="3"/>
      <c r="H1036" s="3"/>
      <c r="I1036" s="3"/>
    </row>
    <row r="1037" spans="2:9" x14ac:dyDescent="0.25">
      <c r="B1037" s="3"/>
      <c r="C1037" s="38"/>
      <c r="D1037" s="39"/>
      <c r="E1037" s="3"/>
      <c r="F1037" s="3"/>
      <c r="G1037" s="3"/>
      <c r="H1037" s="3"/>
      <c r="I1037" s="3"/>
    </row>
    <row r="1038" spans="2:9" x14ac:dyDescent="0.25">
      <c r="B1038" s="3"/>
      <c r="C1038" s="38"/>
      <c r="D1038" s="39"/>
      <c r="E1038" s="3"/>
      <c r="F1038" s="3"/>
      <c r="G1038" s="3"/>
      <c r="H1038" s="3"/>
      <c r="I1038" s="3"/>
    </row>
    <row r="1039" spans="2:9" x14ac:dyDescent="0.25">
      <c r="B1039" s="3"/>
      <c r="C1039" s="38"/>
      <c r="D1039" s="39"/>
      <c r="E1039" s="3"/>
      <c r="F1039" s="3"/>
      <c r="G1039" s="3"/>
      <c r="H1039" s="3"/>
      <c r="I1039" s="3"/>
    </row>
    <row r="1040" spans="2:9" x14ac:dyDescent="0.25">
      <c r="B1040" s="3"/>
      <c r="C1040" s="38"/>
      <c r="D1040" s="39"/>
      <c r="E1040" s="3"/>
      <c r="F1040" s="3"/>
      <c r="G1040" s="3"/>
      <c r="H1040" s="3"/>
      <c r="I1040" s="3"/>
    </row>
    <row r="1041" spans="2:9" x14ac:dyDescent="0.25">
      <c r="B1041" s="3"/>
      <c r="C1041" s="38"/>
      <c r="D1041" s="39"/>
      <c r="E1041" s="3"/>
      <c r="F1041" s="3"/>
      <c r="G1041" s="3"/>
      <c r="H1041" s="3"/>
      <c r="I1041" s="3"/>
    </row>
    <row r="1042" spans="2:9" x14ac:dyDescent="0.25">
      <c r="B1042" s="3"/>
      <c r="C1042" s="38"/>
      <c r="D1042" s="39"/>
      <c r="E1042" s="3"/>
      <c r="F1042" s="3"/>
      <c r="G1042" s="3"/>
      <c r="H1042" s="3"/>
      <c r="I1042" s="3"/>
    </row>
    <row r="1043" spans="2:9" x14ac:dyDescent="0.25">
      <c r="B1043" s="3"/>
      <c r="C1043" s="38"/>
      <c r="D1043" s="39"/>
      <c r="E1043" s="3"/>
      <c r="F1043" s="3"/>
      <c r="G1043" s="3"/>
      <c r="H1043" s="3"/>
      <c r="I1043" s="3"/>
    </row>
    <row r="1044" spans="2:9" x14ac:dyDescent="0.25">
      <c r="B1044" s="3"/>
      <c r="C1044" s="38"/>
      <c r="D1044" s="39"/>
      <c r="E1044" s="3"/>
      <c r="F1044" s="3"/>
      <c r="G1044" s="3"/>
      <c r="H1044" s="3"/>
      <c r="I1044" s="3"/>
    </row>
    <row r="1045" spans="2:9" x14ac:dyDescent="0.25">
      <c r="B1045" s="3"/>
      <c r="C1045" s="38"/>
      <c r="D1045" s="39"/>
      <c r="E1045" s="3"/>
      <c r="F1045" s="3"/>
      <c r="G1045" s="3"/>
      <c r="H1045" s="3"/>
      <c r="I1045" s="3"/>
    </row>
    <row r="1046" spans="2:9" x14ac:dyDescent="0.25">
      <c r="B1046" s="3"/>
      <c r="C1046" s="38"/>
      <c r="D1046" s="39"/>
      <c r="E1046" s="3"/>
      <c r="F1046" s="3"/>
      <c r="G1046" s="3"/>
      <c r="H1046" s="3"/>
      <c r="I1046" s="3"/>
    </row>
    <row r="1047" spans="2:9" x14ac:dyDescent="0.25">
      <c r="B1047" s="3"/>
      <c r="C1047" s="38"/>
      <c r="D1047" s="39"/>
      <c r="E1047" s="3"/>
      <c r="F1047" s="3"/>
      <c r="G1047" s="3"/>
      <c r="H1047" s="3"/>
      <c r="I1047" s="3"/>
    </row>
    <row r="1048" spans="2:9" x14ac:dyDescent="0.25">
      <c r="B1048" s="3"/>
      <c r="C1048" s="38"/>
      <c r="D1048" s="39"/>
      <c r="E1048" s="3"/>
      <c r="F1048" s="3"/>
      <c r="G1048" s="3"/>
      <c r="H1048" s="3"/>
      <c r="I1048" s="3"/>
    </row>
    <row r="1049" spans="2:9" x14ac:dyDescent="0.25">
      <c r="B1049" s="3"/>
      <c r="C1049" s="38"/>
      <c r="D1049" s="39"/>
      <c r="E1049" s="3"/>
      <c r="F1049" s="3"/>
      <c r="G1049" s="3"/>
      <c r="H1049" s="3"/>
      <c r="I1049" s="3"/>
    </row>
    <row r="1050" spans="2:9" x14ac:dyDescent="0.25">
      <c r="B1050" s="3"/>
      <c r="C1050" s="38"/>
      <c r="D1050" s="39"/>
      <c r="E1050" s="3"/>
      <c r="F1050" s="3"/>
      <c r="G1050" s="3"/>
      <c r="H1050" s="3"/>
      <c r="I1050" s="3"/>
    </row>
    <row r="1051" spans="2:9" x14ac:dyDescent="0.25">
      <c r="B1051" s="3"/>
      <c r="C1051" s="38"/>
      <c r="D1051" s="39"/>
      <c r="E1051" s="3"/>
      <c r="F1051" s="3"/>
      <c r="G1051" s="3"/>
      <c r="H1051" s="3"/>
      <c r="I1051" s="3"/>
    </row>
    <row r="1052" spans="2:9" x14ac:dyDescent="0.25">
      <c r="B1052" s="3"/>
      <c r="C1052" s="38"/>
      <c r="D1052" s="39"/>
      <c r="E1052" s="3"/>
      <c r="F1052" s="3"/>
      <c r="G1052" s="3"/>
      <c r="H1052" s="3"/>
      <c r="I1052" s="3"/>
    </row>
    <row r="1053" spans="2:9" x14ac:dyDescent="0.25">
      <c r="B1053" s="3"/>
      <c r="C1053" s="38"/>
      <c r="D1053" s="39"/>
      <c r="E1053" s="3"/>
      <c r="F1053" s="3"/>
      <c r="G1053" s="3"/>
      <c r="H1053" s="3"/>
      <c r="I1053" s="3"/>
    </row>
    <row r="1054" spans="2:9" x14ac:dyDescent="0.25">
      <c r="B1054" s="3"/>
      <c r="C1054" s="38"/>
      <c r="D1054" s="39"/>
      <c r="E1054" s="3"/>
      <c r="F1054" s="3"/>
      <c r="G1054" s="3"/>
      <c r="H1054" s="3"/>
      <c r="I1054" s="3"/>
    </row>
    <row r="1055" spans="2:9" x14ac:dyDescent="0.25">
      <c r="B1055" s="3"/>
      <c r="C1055" s="38"/>
      <c r="D1055" s="39"/>
      <c r="E1055" s="3"/>
      <c r="F1055" s="3"/>
      <c r="G1055" s="3"/>
      <c r="H1055" s="3"/>
      <c r="I1055" s="3"/>
    </row>
    <row r="1056" spans="2:9" x14ac:dyDescent="0.25">
      <c r="B1056" s="3"/>
      <c r="C1056" s="38"/>
      <c r="D1056" s="39"/>
      <c r="E1056" s="3"/>
      <c r="F1056" s="3"/>
      <c r="G1056" s="3"/>
      <c r="H1056" s="3"/>
      <c r="I1056" s="3"/>
    </row>
    <row r="1057" spans="2:9" x14ac:dyDescent="0.25">
      <c r="B1057" s="3"/>
      <c r="C1057" s="38"/>
      <c r="D1057" s="39"/>
      <c r="E1057" s="3"/>
      <c r="F1057" s="3"/>
      <c r="G1057" s="3"/>
      <c r="H1057" s="3"/>
      <c r="I1057" s="3"/>
    </row>
    <row r="1058" spans="2:9" x14ac:dyDescent="0.25">
      <c r="B1058" s="3"/>
      <c r="C1058" s="38"/>
      <c r="D1058" s="39"/>
      <c r="E1058" s="3"/>
      <c r="F1058" s="3"/>
      <c r="G1058" s="3"/>
      <c r="H1058" s="3"/>
      <c r="I1058" s="3"/>
    </row>
    <row r="1059" spans="2:9" x14ac:dyDescent="0.25">
      <c r="B1059" s="3"/>
      <c r="C1059" s="38"/>
      <c r="D1059" s="39"/>
      <c r="E1059" s="3"/>
      <c r="F1059" s="3"/>
      <c r="G1059" s="3"/>
      <c r="H1059" s="3"/>
      <c r="I1059" s="3"/>
    </row>
    <row r="1060" spans="2:9" x14ac:dyDescent="0.25">
      <c r="B1060" s="3"/>
      <c r="C1060" s="38"/>
      <c r="D1060" s="39"/>
      <c r="E1060" s="3"/>
      <c r="F1060" s="3"/>
      <c r="G1060" s="3"/>
      <c r="H1060" s="3"/>
      <c r="I1060" s="3"/>
    </row>
    <row r="1061" spans="2:9" x14ac:dyDescent="0.25">
      <c r="B1061" s="3"/>
      <c r="C1061" s="38"/>
      <c r="D1061" s="39"/>
      <c r="E1061" s="3"/>
      <c r="F1061" s="3"/>
      <c r="G1061" s="3"/>
      <c r="H1061" s="3"/>
      <c r="I1061" s="3"/>
    </row>
    <row r="1062" spans="2:9" x14ac:dyDescent="0.25">
      <c r="B1062" s="3"/>
      <c r="C1062" s="38"/>
      <c r="D1062" s="39"/>
      <c r="E1062" s="3"/>
      <c r="F1062" s="3"/>
      <c r="G1062" s="3"/>
      <c r="H1062" s="3"/>
      <c r="I1062" s="3"/>
    </row>
    <row r="1063" spans="2:9" x14ac:dyDescent="0.25">
      <c r="B1063" s="3"/>
      <c r="C1063" s="38"/>
      <c r="D1063" s="39"/>
      <c r="E1063" s="3"/>
      <c r="F1063" s="3"/>
      <c r="G1063" s="3"/>
      <c r="H1063" s="3"/>
      <c r="I1063" s="3"/>
    </row>
    <row r="1064" spans="2:9" x14ac:dyDescent="0.25">
      <c r="B1064" s="3"/>
      <c r="C1064" s="38"/>
      <c r="D1064" s="39"/>
      <c r="E1064" s="3"/>
      <c r="F1064" s="3"/>
      <c r="G1064" s="3"/>
      <c r="H1064" s="3"/>
      <c r="I1064" s="3"/>
    </row>
    <row r="1065" spans="2:9" x14ac:dyDescent="0.25">
      <c r="B1065" s="3"/>
      <c r="C1065" s="38"/>
      <c r="D1065" s="39"/>
      <c r="E1065" s="3"/>
      <c r="F1065" s="3"/>
      <c r="G1065" s="3"/>
      <c r="H1065" s="3"/>
      <c r="I1065" s="3"/>
    </row>
    <row r="1066" spans="2:9" x14ac:dyDescent="0.25">
      <c r="B1066" s="3"/>
      <c r="C1066" s="38"/>
      <c r="D1066" s="39"/>
      <c r="E1066" s="3"/>
      <c r="F1066" s="3"/>
      <c r="G1066" s="3"/>
      <c r="H1066" s="3"/>
      <c r="I1066" s="3"/>
    </row>
    <row r="1067" spans="2:9" x14ac:dyDescent="0.25">
      <c r="B1067" s="3"/>
      <c r="C1067" s="38"/>
      <c r="D1067" s="39"/>
      <c r="E1067" s="3"/>
      <c r="F1067" s="3"/>
      <c r="G1067" s="3"/>
      <c r="H1067" s="3"/>
      <c r="I1067" s="3"/>
    </row>
    <row r="1068" spans="2:9" x14ac:dyDescent="0.25">
      <c r="B1068" s="3"/>
      <c r="C1068" s="38"/>
      <c r="D1068" s="39"/>
      <c r="E1068" s="3"/>
      <c r="F1068" s="3"/>
      <c r="G1068" s="3"/>
      <c r="H1068" s="3"/>
      <c r="I1068" s="3"/>
    </row>
    <row r="1069" spans="2:9" x14ac:dyDescent="0.25">
      <c r="B1069" s="3"/>
      <c r="C1069" s="38"/>
      <c r="D1069" s="39"/>
      <c r="E1069" s="3"/>
      <c r="F1069" s="3"/>
      <c r="G1069" s="3"/>
      <c r="H1069" s="3"/>
      <c r="I1069" s="3"/>
    </row>
    <row r="1070" spans="2:9" x14ac:dyDescent="0.25">
      <c r="B1070" s="3"/>
      <c r="C1070" s="38"/>
      <c r="D1070" s="39"/>
      <c r="E1070" s="3"/>
      <c r="F1070" s="3"/>
      <c r="G1070" s="3"/>
      <c r="H1070" s="3"/>
      <c r="I1070" s="3"/>
    </row>
    <row r="1071" spans="2:9" x14ac:dyDescent="0.25">
      <c r="B1071" s="3"/>
      <c r="C1071" s="38"/>
      <c r="D1071" s="39"/>
      <c r="E1071" s="3"/>
      <c r="F1071" s="3"/>
      <c r="G1071" s="3"/>
      <c r="H1071" s="3"/>
      <c r="I1071" s="3"/>
    </row>
    <row r="1072" spans="2:9" x14ac:dyDescent="0.25">
      <c r="B1072" s="3"/>
      <c r="C1072" s="38"/>
      <c r="D1072" s="39"/>
      <c r="E1072" s="3"/>
      <c r="F1072" s="3"/>
      <c r="G1072" s="3"/>
      <c r="H1072" s="3"/>
      <c r="I1072" s="3"/>
    </row>
    <row r="1073" spans="2:9" x14ac:dyDescent="0.25">
      <c r="B1073" s="3"/>
      <c r="C1073" s="38"/>
      <c r="D1073" s="39"/>
      <c r="E1073" s="3"/>
      <c r="F1073" s="3"/>
      <c r="G1073" s="3"/>
      <c r="H1073" s="3"/>
      <c r="I1073" s="3"/>
    </row>
    <row r="1074" spans="2:9" x14ac:dyDescent="0.25">
      <c r="B1074" s="3"/>
      <c r="C1074" s="38"/>
      <c r="D1074" s="39"/>
      <c r="E1074" s="3"/>
      <c r="F1074" s="3"/>
      <c r="G1074" s="3"/>
      <c r="H1074" s="3"/>
      <c r="I1074" s="3"/>
    </row>
    <row r="1075" spans="2:9" x14ac:dyDescent="0.25">
      <c r="B1075" s="3"/>
      <c r="C1075" s="38"/>
      <c r="D1075" s="39"/>
      <c r="E1075" s="3"/>
      <c r="F1075" s="3"/>
      <c r="G1075" s="3"/>
      <c r="H1075" s="3"/>
      <c r="I1075" s="3"/>
    </row>
    <row r="1076" spans="2:9" x14ac:dyDescent="0.25">
      <c r="B1076" s="3"/>
      <c r="C1076" s="38"/>
      <c r="D1076" s="39"/>
      <c r="E1076" s="3"/>
      <c r="F1076" s="3"/>
      <c r="G1076" s="3"/>
      <c r="H1076" s="3"/>
      <c r="I1076" s="3"/>
    </row>
    <row r="1077" spans="2:9" x14ac:dyDescent="0.25">
      <c r="B1077" s="3"/>
      <c r="C1077" s="38"/>
      <c r="D1077" s="39"/>
      <c r="E1077" s="3"/>
      <c r="F1077" s="3"/>
      <c r="G1077" s="3"/>
      <c r="H1077" s="3"/>
      <c r="I1077" s="3"/>
    </row>
    <row r="1078" spans="2:9" x14ac:dyDescent="0.25">
      <c r="B1078" s="3"/>
      <c r="C1078" s="38"/>
      <c r="D1078" s="39"/>
      <c r="E1078" s="3"/>
      <c r="F1078" s="3"/>
      <c r="G1078" s="3"/>
      <c r="H1078" s="3"/>
      <c r="I1078" s="3"/>
    </row>
    <row r="1079" spans="2:9" x14ac:dyDescent="0.25">
      <c r="B1079" s="3"/>
      <c r="C1079" s="38"/>
      <c r="D1079" s="39"/>
      <c r="E1079" s="3"/>
      <c r="F1079" s="3"/>
      <c r="G1079" s="3"/>
      <c r="H1079" s="3"/>
      <c r="I1079" s="3"/>
    </row>
    <row r="1080" spans="2:9" x14ac:dyDescent="0.25">
      <c r="B1080" s="3"/>
      <c r="C1080" s="38"/>
      <c r="D1080" s="39"/>
      <c r="E1080" s="3"/>
      <c r="F1080" s="3"/>
      <c r="G1080" s="3"/>
      <c r="H1080" s="3"/>
      <c r="I1080" s="3"/>
    </row>
    <row r="1081" spans="2:9" x14ac:dyDescent="0.25">
      <c r="B1081" s="3"/>
      <c r="C1081" s="38"/>
      <c r="D1081" s="39"/>
      <c r="E1081" s="3"/>
      <c r="F1081" s="3"/>
      <c r="G1081" s="3"/>
      <c r="H1081" s="3"/>
      <c r="I1081" s="3"/>
    </row>
    <row r="1082" spans="2:9" x14ac:dyDescent="0.25">
      <c r="B1082" s="3"/>
      <c r="C1082" s="38"/>
      <c r="D1082" s="39"/>
      <c r="E1082" s="3"/>
      <c r="F1082" s="3"/>
      <c r="G1082" s="3"/>
      <c r="H1082" s="3"/>
      <c r="I1082" s="3"/>
    </row>
    <row r="1083" spans="2:9" x14ac:dyDescent="0.25">
      <c r="B1083" s="3"/>
      <c r="C1083" s="38"/>
      <c r="D1083" s="39"/>
      <c r="E1083" s="3"/>
      <c r="F1083" s="3"/>
      <c r="G1083" s="3"/>
      <c r="H1083" s="3"/>
      <c r="I1083" s="3"/>
    </row>
    <row r="1084" spans="2:9" x14ac:dyDescent="0.25">
      <c r="B1084" s="3"/>
      <c r="C1084" s="38"/>
      <c r="D1084" s="39"/>
      <c r="E1084" s="3"/>
      <c r="F1084" s="3"/>
      <c r="G1084" s="3"/>
      <c r="H1084" s="3"/>
      <c r="I1084" s="3"/>
    </row>
    <row r="1085" spans="2:9" x14ac:dyDescent="0.25">
      <c r="B1085" s="3"/>
      <c r="C1085" s="38"/>
      <c r="D1085" s="39"/>
      <c r="E1085" s="3"/>
      <c r="F1085" s="3"/>
      <c r="G1085" s="3"/>
      <c r="H1085" s="3"/>
      <c r="I1085" s="3"/>
    </row>
    <row r="1086" spans="2:9" x14ac:dyDescent="0.25">
      <c r="B1086" s="3"/>
      <c r="C1086" s="38"/>
      <c r="D1086" s="39"/>
      <c r="E1086" s="3"/>
      <c r="F1086" s="3"/>
      <c r="G1086" s="3"/>
      <c r="H1086" s="3"/>
      <c r="I1086" s="3"/>
    </row>
    <row r="1087" spans="2:9" x14ac:dyDescent="0.25">
      <c r="B1087" s="3"/>
      <c r="C1087" s="38"/>
      <c r="D1087" s="39"/>
      <c r="E1087" s="3"/>
      <c r="F1087" s="3"/>
      <c r="G1087" s="3"/>
      <c r="H1087" s="3"/>
      <c r="I1087" s="3"/>
    </row>
    <row r="1088" spans="2:9" x14ac:dyDescent="0.25">
      <c r="B1088" s="3"/>
      <c r="C1088" s="38"/>
      <c r="D1088" s="39"/>
      <c r="E1088" s="3"/>
      <c r="F1088" s="3"/>
      <c r="G1088" s="3"/>
      <c r="H1088" s="3"/>
      <c r="I1088" s="3"/>
    </row>
    <row r="1089" spans="2:9" x14ac:dyDescent="0.25">
      <c r="B1089" s="3"/>
      <c r="C1089" s="38"/>
      <c r="D1089" s="39"/>
      <c r="E1089" s="3"/>
      <c r="F1089" s="3"/>
      <c r="G1089" s="3"/>
      <c r="H1089" s="3"/>
      <c r="I1089" s="3"/>
    </row>
    <row r="1090" spans="2:9" x14ac:dyDescent="0.25">
      <c r="B1090" s="3"/>
      <c r="C1090" s="38"/>
      <c r="D1090" s="39"/>
      <c r="E1090" s="3"/>
      <c r="F1090" s="3"/>
      <c r="G1090" s="3"/>
      <c r="H1090" s="3"/>
      <c r="I1090" s="3"/>
    </row>
    <row r="1091" spans="2:9" x14ac:dyDescent="0.25">
      <c r="B1091" s="3"/>
      <c r="C1091" s="38"/>
      <c r="D1091" s="39"/>
      <c r="E1091" s="3"/>
      <c r="F1091" s="3"/>
      <c r="G1091" s="3"/>
      <c r="H1091" s="3"/>
      <c r="I1091" s="3"/>
    </row>
    <row r="1092" spans="2:9" x14ac:dyDescent="0.25">
      <c r="B1092" s="3"/>
      <c r="C1092" s="38"/>
      <c r="D1092" s="39"/>
      <c r="E1092" s="3"/>
      <c r="F1092" s="3"/>
      <c r="G1092" s="3"/>
      <c r="H1092" s="3"/>
      <c r="I1092" s="3"/>
    </row>
    <row r="1093" spans="2:9" x14ac:dyDescent="0.25">
      <c r="B1093" s="3"/>
      <c r="C1093" s="38"/>
      <c r="D1093" s="39"/>
      <c r="E1093" s="3"/>
      <c r="F1093" s="3"/>
      <c r="G1093" s="3"/>
      <c r="H1093" s="3"/>
      <c r="I1093" s="3"/>
    </row>
    <row r="1094" spans="2:9" x14ac:dyDescent="0.25">
      <c r="B1094" s="3"/>
      <c r="C1094" s="38"/>
      <c r="D1094" s="39"/>
      <c r="E1094" s="3"/>
      <c r="F1094" s="3"/>
      <c r="G1094" s="3"/>
      <c r="H1094" s="3"/>
      <c r="I1094" s="3"/>
    </row>
    <row r="1095" spans="2:9" x14ac:dyDescent="0.25">
      <c r="B1095" s="3"/>
      <c r="C1095" s="38"/>
      <c r="D1095" s="39"/>
      <c r="E1095" s="3"/>
      <c r="F1095" s="3"/>
      <c r="G1095" s="3"/>
      <c r="H1095" s="3"/>
      <c r="I1095" s="3"/>
    </row>
    <row r="1096" spans="2:9" x14ac:dyDescent="0.25">
      <c r="B1096" s="3"/>
      <c r="C1096" s="38"/>
      <c r="D1096" s="39"/>
      <c r="E1096" s="3"/>
      <c r="F1096" s="3"/>
      <c r="G1096" s="3"/>
      <c r="H1096" s="3"/>
      <c r="I1096" s="3"/>
    </row>
    <row r="1097" spans="2:9" x14ac:dyDescent="0.25">
      <c r="B1097" s="3"/>
      <c r="C1097" s="38"/>
      <c r="D1097" s="39"/>
      <c r="E1097" s="3"/>
      <c r="F1097" s="3"/>
      <c r="G1097" s="3"/>
      <c r="H1097" s="3"/>
      <c r="I1097" s="3"/>
    </row>
    <row r="1098" spans="2:9" x14ac:dyDescent="0.25">
      <c r="B1098" s="3"/>
      <c r="C1098" s="38"/>
      <c r="D1098" s="39"/>
      <c r="E1098" s="3"/>
      <c r="F1098" s="3"/>
      <c r="G1098" s="3"/>
      <c r="H1098" s="3"/>
      <c r="I1098" s="3"/>
    </row>
    <row r="1099" spans="2:9" x14ac:dyDescent="0.25">
      <c r="B1099" s="3"/>
      <c r="C1099" s="38"/>
      <c r="D1099" s="39"/>
      <c r="E1099" s="3"/>
      <c r="F1099" s="3"/>
      <c r="G1099" s="3"/>
      <c r="H1099" s="3"/>
      <c r="I1099" s="3"/>
    </row>
    <row r="1100" spans="2:9" x14ac:dyDescent="0.25">
      <c r="B1100" s="3"/>
      <c r="C1100" s="38"/>
      <c r="D1100" s="39"/>
      <c r="E1100" s="3"/>
      <c r="F1100" s="3"/>
      <c r="G1100" s="3"/>
      <c r="H1100" s="3"/>
      <c r="I1100" s="3"/>
    </row>
    <row r="1101" spans="2:9" x14ac:dyDescent="0.25">
      <c r="B1101" s="3"/>
      <c r="C1101" s="38"/>
      <c r="D1101" s="39"/>
      <c r="E1101" s="3"/>
      <c r="F1101" s="3"/>
      <c r="G1101" s="3"/>
      <c r="H1101" s="3"/>
      <c r="I1101" s="3"/>
    </row>
    <row r="1102" spans="2:9" x14ac:dyDescent="0.25">
      <c r="B1102" s="3"/>
      <c r="C1102" s="38"/>
      <c r="D1102" s="39"/>
      <c r="E1102" s="3"/>
      <c r="F1102" s="3"/>
      <c r="G1102" s="3"/>
      <c r="H1102" s="3"/>
      <c r="I1102" s="3"/>
    </row>
    <row r="1103" spans="2:9" x14ac:dyDescent="0.25">
      <c r="B1103" s="3"/>
      <c r="C1103" s="38"/>
      <c r="D1103" s="39"/>
      <c r="E1103" s="3"/>
      <c r="F1103" s="3"/>
      <c r="G1103" s="3"/>
      <c r="H1103" s="3"/>
      <c r="I1103" s="3"/>
    </row>
    <row r="1104" spans="2:9" x14ac:dyDescent="0.25">
      <c r="B1104" s="3"/>
      <c r="C1104" s="38"/>
      <c r="D1104" s="39"/>
      <c r="E1104" s="3"/>
      <c r="F1104" s="3"/>
      <c r="G1104" s="3"/>
      <c r="H1104" s="3"/>
      <c r="I1104" s="3"/>
    </row>
    <row r="1105" spans="2:9" x14ac:dyDescent="0.25">
      <c r="B1105" s="3"/>
      <c r="C1105" s="38"/>
      <c r="D1105" s="39"/>
      <c r="E1105" s="3"/>
      <c r="F1105" s="3"/>
      <c r="G1105" s="3"/>
      <c r="H1105" s="3"/>
      <c r="I1105" s="3"/>
    </row>
    <row r="1106" spans="2:9" x14ac:dyDescent="0.25">
      <c r="B1106" s="3"/>
      <c r="C1106" s="38"/>
      <c r="D1106" s="39"/>
      <c r="E1106" s="3"/>
      <c r="F1106" s="3"/>
      <c r="G1106" s="3"/>
      <c r="H1106" s="3"/>
      <c r="I1106" s="3"/>
    </row>
    <row r="1107" spans="2:9" x14ac:dyDescent="0.25">
      <c r="B1107" s="3"/>
      <c r="C1107" s="38"/>
      <c r="D1107" s="39"/>
      <c r="E1107" s="3"/>
      <c r="F1107" s="3"/>
      <c r="G1107" s="3"/>
      <c r="H1107" s="3"/>
      <c r="I1107" s="3"/>
    </row>
    <row r="1108" spans="2:9" x14ac:dyDescent="0.25">
      <c r="B1108" s="3"/>
      <c r="C1108" s="38"/>
      <c r="D1108" s="39"/>
      <c r="E1108" s="3"/>
      <c r="F1108" s="3"/>
      <c r="G1108" s="3"/>
      <c r="H1108" s="3"/>
      <c r="I1108" s="3"/>
    </row>
    <row r="1109" spans="2:9" x14ac:dyDescent="0.25">
      <c r="B1109" s="3"/>
      <c r="C1109" s="38"/>
      <c r="D1109" s="39"/>
      <c r="E1109" s="3"/>
      <c r="F1109" s="3"/>
      <c r="G1109" s="3"/>
      <c r="H1109" s="3"/>
      <c r="I1109" s="3"/>
    </row>
    <row r="1110" spans="2:9" x14ac:dyDescent="0.25">
      <c r="B1110" s="3"/>
      <c r="C1110" s="38"/>
      <c r="D1110" s="39"/>
      <c r="E1110" s="3"/>
      <c r="F1110" s="3"/>
      <c r="G1110" s="3"/>
      <c r="H1110" s="3"/>
      <c r="I1110" s="3"/>
    </row>
    <row r="1111" spans="2:9" x14ac:dyDescent="0.25">
      <c r="B1111" s="3"/>
      <c r="C1111" s="38"/>
      <c r="D1111" s="39"/>
      <c r="E1111" s="3"/>
      <c r="F1111" s="3"/>
      <c r="G1111" s="3"/>
      <c r="H1111" s="3"/>
      <c r="I1111" s="3"/>
    </row>
    <row r="1112" spans="2:9" x14ac:dyDescent="0.25">
      <c r="B1112" s="3"/>
      <c r="C1112" s="38"/>
      <c r="D1112" s="39"/>
      <c r="E1112" s="3"/>
      <c r="F1112" s="3"/>
      <c r="G1112" s="3"/>
      <c r="H1112" s="3"/>
      <c r="I1112" s="3"/>
    </row>
    <row r="1113" spans="2:9" x14ac:dyDescent="0.25">
      <c r="B1113" s="3"/>
      <c r="C1113" s="38"/>
      <c r="D1113" s="39"/>
      <c r="E1113" s="3"/>
      <c r="F1113" s="3"/>
      <c r="G1113" s="3"/>
      <c r="H1113" s="3"/>
      <c r="I1113" s="3"/>
    </row>
    <row r="1114" spans="2:9" x14ac:dyDescent="0.25">
      <c r="B1114" s="3"/>
      <c r="C1114" s="38"/>
      <c r="D1114" s="39"/>
      <c r="E1114" s="3"/>
      <c r="F1114" s="3"/>
      <c r="G1114" s="3"/>
      <c r="H1114" s="3"/>
      <c r="I1114" s="3"/>
    </row>
    <row r="1115" spans="2:9" x14ac:dyDescent="0.25">
      <c r="B1115" s="3"/>
      <c r="C1115" s="38"/>
      <c r="D1115" s="39"/>
      <c r="E1115" s="3"/>
      <c r="F1115" s="3"/>
      <c r="G1115" s="3"/>
      <c r="H1115" s="3"/>
      <c r="I1115" s="3"/>
    </row>
    <row r="1116" spans="2:9" x14ac:dyDescent="0.25">
      <c r="B1116" s="3"/>
      <c r="C1116" s="38"/>
      <c r="D1116" s="39"/>
      <c r="E1116" s="3"/>
      <c r="F1116" s="3"/>
      <c r="G1116" s="3"/>
      <c r="H1116" s="3"/>
      <c r="I1116" s="3"/>
    </row>
    <row r="1117" spans="2:9" x14ac:dyDescent="0.25">
      <c r="B1117" s="3"/>
      <c r="C1117" s="38"/>
      <c r="D1117" s="39"/>
      <c r="E1117" s="3"/>
      <c r="F1117" s="3"/>
      <c r="G1117" s="3"/>
      <c r="H1117" s="3"/>
      <c r="I1117" s="3"/>
    </row>
    <row r="1118" spans="2:9" x14ac:dyDescent="0.25">
      <c r="B1118" s="3"/>
      <c r="C1118" s="38"/>
      <c r="D1118" s="39"/>
      <c r="E1118" s="3"/>
      <c r="F1118" s="3"/>
      <c r="G1118" s="3"/>
      <c r="H1118" s="3"/>
      <c r="I1118" s="3"/>
    </row>
    <row r="1119" spans="2:9" x14ac:dyDescent="0.25">
      <c r="B1119" s="3"/>
      <c r="C1119" s="38"/>
      <c r="D1119" s="39"/>
      <c r="E1119" s="3"/>
      <c r="F1119" s="3"/>
      <c r="G1119" s="3"/>
      <c r="H1119" s="3"/>
      <c r="I1119" s="3"/>
    </row>
    <row r="1120" spans="2:9" x14ac:dyDescent="0.25">
      <c r="B1120" s="3"/>
      <c r="C1120" s="38"/>
      <c r="D1120" s="39"/>
      <c r="E1120" s="3"/>
      <c r="F1120" s="3"/>
      <c r="G1120" s="3"/>
      <c r="H1120" s="3"/>
      <c r="I1120" s="3"/>
    </row>
    <row r="1121" spans="2:9" x14ac:dyDescent="0.25">
      <c r="B1121" s="3"/>
      <c r="C1121" s="38"/>
      <c r="D1121" s="39"/>
      <c r="E1121" s="3"/>
      <c r="F1121" s="3"/>
      <c r="G1121" s="3"/>
      <c r="H1121" s="3"/>
      <c r="I1121" s="3"/>
    </row>
    <row r="1122" spans="2:9" x14ac:dyDescent="0.25">
      <c r="B1122" s="3"/>
      <c r="C1122" s="38"/>
      <c r="D1122" s="39"/>
      <c r="E1122" s="3"/>
      <c r="F1122" s="3"/>
      <c r="G1122" s="3"/>
      <c r="H1122" s="3"/>
      <c r="I1122" s="3"/>
    </row>
    <row r="1123" spans="2:9" x14ac:dyDescent="0.25">
      <c r="B1123" s="3"/>
      <c r="C1123" s="38"/>
      <c r="D1123" s="39"/>
      <c r="E1123" s="3"/>
      <c r="F1123" s="3"/>
      <c r="G1123" s="3"/>
      <c r="H1123" s="3"/>
      <c r="I1123" s="3"/>
    </row>
    <row r="1124" spans="2:9" x14ac:dyDescent="0.25">
      <c r="B1124" s="3"/>
      <c r="C1124" s="38"/>
      <c r="D1124" s="39"/>
      <c r="E1124" s="3"/>
      <c r="F1124" s="3"/>
      <c r="G1124" s="3"/>
      <c r="H1124" s="3"/>
      <c r="I1124" s="3"/>
    </row>
    <row r="1125" spans="2:9" x14ac:dyDescent="0.25">
      <c r="B1125" s="3"/>
      <c r="C1125" s="38"/>
      <c r="D1125" s="39"/>
      <c r="E1125" s="3"/>
      <c r="F1125" s="3"/>
      <c r="G1125" s="3"/>
      <c r="H1125" s="3"/>
      <c r="I1125" s="3"/>
    </row>
    <row r="1126" spans="2:9" x14ac:dyDescent="0.25">
      <c r="B1126" s="3"/>
      <c r="C1126" s="38"/>
      <c r="D1126" s="39"/>
      <c r="E1126" s="3"/>
      <c r="F1126" s="3"/>
      <c r="G1126" s="3"/>
      <c r="H1126" s="3"/>
      <c r="I1126" s="3"/>
    </row>
    <row r="1127" spans="2:9" x14ac:dyDescent="0.25">
      <c r="B1127" s="3"/>
      <c r="C1127" s="38"/>
      <c r="D1127" s="39"/>
      <c r="E1127" s="3"/>
      <c r="F1127" s="3"/>
      <c r="G1127" s="3"/>
      <c r="H1127" s="3"/>
      <c r="I1127" s="3"/>
    </row>
    <row r="1128" spans="2:9" x14ac:dyDescent="0.25">
      <c r="B1128" s="3"/>
      <c r="C1128" s="38"/>
      <c r="D1128" s="39"/>
      <c r="E1128" s="3"/>
      <c r="F1128" s="3"/>
      <c r="G1128" s="3"/>
      <c r="H1128" s="3"/>
      <c r="I1128" s="3"/>
    </row>
    <row r="1129" spans="2:9" x14ac:dyDescent="0.25">
      <c r="B1129" s="3"/>
      <c r="C1129" s="38"/>
      <c r="D1129" s="39"/>
      <c r="E1129" s="3"/>
      <c r="F1129" s="3"/>
      <c r="G1129" s="3"/>
      <c r="H1129" s="3"/>
      <c r="I1129" s="3"/>
    </row>
    <row r="1130" spans="2:9" x14ac:dyDescent="0.25">
      <c r="B1130" s="3"/>
      <c r="C1130" s="38"/>
      <c r="D1130" s="39"/>
      <c r="E1130" s="3"/>
      <c r="F1130" s="3"/>
      <c r="G1130" s="3"/>
      <c r="H1130" s="3"/>
      <c r="I1130" s="3"/>
    </row>
    <row r="1131" spans="2:9" x14ac:dyDescent="0.25">
      <c r="B1131" s="3"/>
      <c r="C1131" s="38"/>
      <c r="D1131" s="39"/>
      <c r="E1131" s="3"/>
      <c r="F1131" s="3"/>
      <c r="G1131" s="3"/>
      <c r="H1131" s="3"/>
      <c r="I1131" s="3"/>
    </row>
    <row r="1132" spans="2:9" x14ac:dyDescent="0.25">
      <c r="B1132" s="3"/>
      <c r="C1132" s="38"/>
      <c r="D1132" s="39"/>
      <c r="E1132" s="3"/>
      <c r="F1132" s="3"/>
      <c r="G1132" s="3"/>
      <c r="H1132" s="3"/>
      <c r="I1132" s="3"/>
    </row>
    <row r="1133" spans="2:9" x14ac:dyDescent="0.25">
      <c r="B1133" s="3"/>
      <c r="C1133" s="38"/>
      <c r="D1133" s="39"/>
      <c r="E1133" s="3"/>
      <c r="F1133" s="3"/>
      <c r="G1133" s="3"/>
      <c r="H1133" s="3"/>
      <c r="I1133" s="3"/>
    </row>
    <row r="1134" spans="2:9" x14ac:dyDescent="0.25">
      <c r="B1134" s="3"/>
      <c r="C1134" s="38"/>
      <c r="D1134" s="39"/>
      <c r="E1134" s="3"/>
      <c r="F1134" s="3"/>
      <c r="G1134" s="3"/>
      <c r="H1134" s="3"/>
      <c r="I1134" s="3"/>
    </row>
    <row r="1135" spans="2:9" x14ac:dyDescent="0.25">
      <c r="B1135" s="3"/>
      <c r="C1135" s="38"/>
      <c r="D1135" s="39"/>
      <c r="E1135" s="3"/>
      <c r="F1135" s="3"/>
      <c r="G1135" s="3"/>
      <c r="H1135" s="3"/>
      <c r="I1135" s="3"/>
    </row>
    <row r="1136" spans="2:9" x14ac:dyDescent="0.25">
      <c r="B1136" s="3"/>
      <c r="C1136" s="38"/>
      <c r="D1136" s="39"/>
      <c r="E1136" s="3"/>
      <c r="F1136" s="3"/>
      <c r="G1136" s="3"/>
      <c r="H1136" s="3"/>
      <c r="I1136" s="3"/>
    </row>
    <row r="1137" spans="2:9" x14ac:dyDescent="0.25">
      <c r="B1137" s="3"/>
      <c r="C1137" s="38"/>
      <c r="D1137" s="39"/>
      <c r="E1137" s="3"/>
      <c r="F1137" s="3"/>
      <c r="G1137" s="3"/>
      <c r="H1137" s="3"/>
      <c r="I1137" s="3"/>
    </row>
    <row r="1138" spans="2:9" x14ac:dyDescent="0.25">
      <c r="B1138" s="3"/>
      <c r="C1138" s="38"/>
      <c r="D1138" s="39"/>
      <c r="E1138" s="3"/>
      <c r="F1138" s="3"/>
      <c r="G1138" s="3"/>
      <c r="H1138" s="3"/>
      <c r="I1138" s="3"/>
    </row>
    <row r="1139" spans="2:9" x14ac:dyDescent="0.25">
      <c r="B1139" s="3"/>
      <c r="C1139" s="38"/>
      <c r="D1139" s="39"/>
      <c r="E1139" s="3"/>
      <c r="F1139" s="3"/>
      <c r="G1139" s="3"/>
      <c r="H1139" s="3"/>
      <c r="I1139" s="3"/>
    </row>
    <row r="1140" spans="2:9" x14ac:dyDescent="0.25">
      <c r="B1140" s="3"/>
      <c r="C1140" s="38"/>
      <c r="D1140" s="39"/>
      <c r="E1140" s="3"/>
      <c r="F1140" s="3"/>
      <c r="G1140" s="3"/>
      <c r="H1140" s="3"/>
      <c r="I1140" s="3"/>
    </row>
    <row r="1141" spans="2:9" x14ac:dyDescent="0.25">
      <c r="B1141" s="3"/>
      <c r="C1141" s="38"/>
      <c r="D1141" s="39"/>
      <c r="E1141" s="3"/>
      <c r="F1141" s="3"/>
      <c r="G1141" s="3"/>
      <c r="H1141" s="3"/>
      <c r="I1141" s="3"/>
    </row>
    <row r="1142" spans="2:9" x14ac:dyDescent="0.25">
      <c r="B1142" s="3"/>
      <c r="C1142" s="38"/>
      <c r="D1142" s="39"/>
      <c r="E1142" s="3"/>
      <c r="F1142" s="3"/>
      <c r="G1142" s="3"/>
      <c r="H1142" s="3"/>
      <c r="I1142" s="3"/>
    </row>
    <row r="1143" spans="2:9" x14ac:dyDescent="0.25">
      <c r="B1143" s="3"/>
      <c r="C1143" s="38"/>
      <c r="D1143" s="39"/>
      <c r="E1143" s="3"/>
      <c r="F1143" s="3"/>
      <c r="G1143" s="3"/>
      <c r="H1143" s="3"/>
      <c r="I1143" s="3"/>
    </row>
    <row r="1144" spans="2:9" x14ac:dyDescent="0.25">
      <c r="B1144" s="3"/>
      <c r="C1144" s="38"/>
      <c r="D1144" s="39"/>
      <c r="E1144" s="3"/>
      <c r="F1144" s="3"/>
      <c r="G1144" s="3"/>
      <c r="H1144" s="3"/>
      <c r="I1144" s="3"/>
    </row>
    <row r="1145" spans="2:9" x14ac:dyDescent="0.25">
      <c r="B1145" s="3"/>
      <c r="C1145" s="38"/>
      <c r="D1145" s="39"/>
      <c r="E1145" s="3"/>
      <c r="F1145" s="3"/>
      <c r="G1145" s="3"/>
      <c r="H1145" s="3"/>
      <c r="I1145" s="3"/>
    </row>
    <row r="1146" spans="2:9" x14ac:dyDescent="0.25">
      <c r="B1146" s="3"/>
      <c r="C1146" s="38"/>
      <c r="D1146" s="39"/>
      <c r="E1146" s="3"/>
      <c r="F1146" s="3"/>
      <c r="G1146" s="3"/>
      <c r="H1146" s="3"/>
      <c r="I1146" s="3"/>
    </row>
    <row r="1147" spans="2:9" x14ac:dyDescent="0.25">
      <c r="B1147" s="3"/>
      <c r="C1147" s="38"/>
      <c r="D1147" s="39"/>
      <c r="E1147" s="3"/>
      <c r="F1147" s="3"/>
      <c r="G1147" s="3"/>
      <c r="H1147" s="3"/>
      <c r="I1147" s="3"/>
    </row>
    <row r="1148" spans="2:9" x14ac:dyDescent="0.25">
      <c r="B1148" s="3"/>
      <c r="C1148" s="38"/>
      <c r="D1148" s="39"/>
      <c r="E1148" s="3"/>
      <c r="F1148" s="3"/>
      <c r="G1148" s="3"/>
      <c r="H1148" s="3"/>
      <c r="I1148" s="3"/>
    </row>
    <row r="1149" spans="2:9" x14ac:dyDescent="0.25">
      <c r="B1149" s="3"/>
      <c r="C1149" s="38"/>
      <c r="D1149" s="39"/>
      <c r="E1149" s="3"/>
      <c r="F1149" s="3"/>
      <c r="G1149" s="3"/>
      <c r="H1149" s="3"/>
      <c r="I1149" s="3"/>
    </row>
    <row r="1150" spans="2:9" x14ac:dyDescent="0.25">
      <c r="B1150" s="3"/>
      <c r="C1150" s="38"/>
      <c r="D1150" s="39"/>
      <c r="E1150" s="3"/>
      <c r="F1150" s="3"/>
      <c r="G1150" s="3"/>
      <c r="H1150" s="3"/>
      <c r="I1150" s="3"/>
    </row>
    <row r="1151" spans="2:9" x14ac:dyDescent="0.25">
      <c r="B1151" s="3"/>
      <c r="C1151" s="38"/>
      <c r="D1151" s="39"/>
      <c r="E1151" s="3"/>
      <c r="F1151" s="3"/>
      <c r="G1151" s="3"/>
      <c r="H1151" s="3"/>
      <c r="I1151" s="3"/>
    </row>
    <row r="1152" spans="2:9" x14ac:dyDescent="0.25">
      <c r="B1152" s="3"/>
      <c r="C1152" s="38"/>
      <c r="D1152" s="39"/>
      <c r="E1152" s="3"/>
      <c r="F1152" s="3"/>
      <c r="G1152" s="3"/>
      <c r="H1152" s="3"/>
      <c r="I1152" s="3"/>
    </row>
    <row r="1153" spans="2:9" x14ac:dyDescent="0.25">
      <c r="B1153" s="3"/>
      <c r="C1153" s="38"/>
      <c r="D1153" s="39"/>
      <c r="E1153" s="3"/>
      <c r="F1153" s="3"/>
      <c r="G1153" s="3"/>
      <c r="H1153" s="3"/>
      <c r="I1153" s="3"/>
    </row>
    <row r="1154" spans="2:9" x14ac:dyDescent="0.25">
      <c r="B1154" s="3"/>
      <c r="C1154" s="38"/>
      <c r="D1154" s="39"/>
      <c r="E1154" s="3"/>
      <c r="F1154" s="3"/>
      <c r="G1154" s="3"/>
      <c r="H1154" s="3"/>
      <c r="I1154" s="3"/>
    </row>
    <row r="1155" spans="2:9" x14ac:dyDescent="0.25">
      <c r="B1155" s="3"/>
      <c r="C1155" s="38"/>
      <c r="D1155" s="39"/>
      <c r="E1155" s="3"/>
      <c r="F1155" s="3"/>
      <c r="G1155" s="3"/>
      <c r="H1155" s="3"/>
      <c r="I1155" s="3"/>
    </row>
    <row r="1156" spans="2:9" x14ac:dyDescent="0.25">
      <c r="B1156" s="3"/>
      <c r="C1156" s="38"/>
      <c r="D1156" s="39"/>
      <c r="E1156" s="3"/>
      <c r="F1156" s="3"/>
      <c r="G1156" s="3"/>
      <c r="H1156" s="3"/>
      <c r="I1156" s="3"/>
    </row>
    <row r="1157" spans="2:9" x14ac:dyDescent="0.25">
      <c r="B1157" s="3"/>
      <c r="C1157" s="38"/>
      <c r="D1157" s="39"/>
      <c r="E1157" s="3"/>
      <c r="F1157" s="3"/>
      <c r="G1157" s="3"/>
      <c r="H1157" s="3"/>
      <c r="I1157" s="3"/>
    </row>
    <row r="1158" spans="2:9" x14ac:dyDescent="0.25">
      <c r="B1158" s="3"/>
      <c r="C1158" s="38"/>
      <c r="D1158" s="39"/>
      <c r="E1158" s="3"/>
      <c r="F1158" s="3"/>
      <c r="G1158" s="3"/>
      <c r="H1158" s="3"/>
      <c r="I1158" s="3"/>
    </row>
    <row r="1159" spans="2:9" x14ac:dyDescent="0.25">
      <c r="B1159" s="3"/>
      <c r="C1159" s="38"/>
      <c r="D1159" s="39"/>
      <c r="E1159" s="3"/>
      <c r="F1159" s="3"/>
      <c r="G1159" s="3"/>
      <c r="H1159" s="3"/>
      <c r="I1159" s="3"/>
    </row>
    <row r="1160" spans="2:9" x14ac:dyDescent="0.25">
      <c r="B1160" s="3"/>
      <c r="C1160" s="38"/>
      <c r="D1160" s="39"/>
      <c r="E1160" s="3"/>
      <c r="F1160" s="3"/>
      <c r="G1160" s="3"/>
      <c r="H1160" s="3"/>
      <c r="I1160" s="3"/>
    </row>
    <row r="1161" spans="2:9" x14ac:dyDescent="0.25">
      <c r="B1161" s="3"/>
      <c r="C1161" s="38"/>
      <c r="D1161" s="39"/>
      <c r="E1161" s="3"/>
      <c r="F1161" s="3"/>
      <c r="G1161" s="3"/>
      <c r="H1161" s="3"/>
      <c r="I1161" s="3"/>
    </row>
    <row r="1162" spans="2:9" x14ac:dyDescent="0.25">
      <c r="B1162" s="3"/>
      <c r="C1162" s="38"/>
      <c r="D1162" s="39"/>
      <c r="E1162" s="3"/>
      <c r="F1162" s="3"/>
      <c r="G1162" s="3"/>
      <c r="H1162" s="3"/>
      <c r="I1162" s="3"/>
    </row>
    <row r="1163" spans="2:9" x14ac:dyDescent="0.25">
      <c r="B1163" s="3"/>
      <c r="C1163" s="38"/>
      <c r="D1163" s="39"/>
      <c r="E1163" s="3"/>
      <c r="F1163" s="3"/>
      <c r="G1163" s="3"/>
      <c r="H1163" s="3"/>
      <c r="I1163" s="3"/>
    </row>
    <row r="1164" spans="2:9" x14ac:dyDescent="0.25">
      <c r="B1164" s="3"/>
      <c r="C1164" s="38"/>
      <c r="D1164" s="39"/>
      <c r="E1164" s="3"/>
      <c r="F1164" s="3"/>
      <c r="G1164" s="3"/>
      <c r="H1164" s="3"/>
      <c r="I1164" s="3"/>
    </row>
    <row r="1165" spans="2:9" x14ac:dyDescent="0.25">
      <c r="B1165" s="3"/>
      <c r="C1165" s="38"/>
      <c r="D1165" s="39"/>
      <c r="E1165" s="3"/>
      <c r="F1165" s="3"/>
      <c r="G1165" s="3"/>
      <c r="H1165" s="3"/>
      <c r="I1165" s="3"/>
    </row>
    <row r="1166" spans="2:9" x14ac:dyDescent="0.25">
      <c r="B1166" s="3"/>
      <c r="C1166" s="38"/>
      <c r="D1166" s="39"/>
      <c r="E1166" s="3"/>
      <c r="F1166" s="3"/>
      <c r="G1166" s="3"/>
      <c r="H1166" s="3"/>
      <c r="I1166" s="3"/>
    </row>
    <row r="1167" spans="2:9" x14ac:dyDescent="0.25">
      <c r="B1167" s="3"/>
      <c r="C1167" s="38"/>
      <c r="D1167" s="39"/>
      <c r="E1167" s="3"/>
      <c r="F1167" s="3"/>
      <c r="G1167" s="3"/>
      <c r="H1167" s="3"/>
      <c r="I1167" s="3"/>
    </row>
    <row r="1168" spans="2:9" x14ac:dyDescent="0.25">
      <c r="B1168" s="3"/>
      <c r="C1168" s="38"/>
      <c r="D1168" s="39"/>
      <c r="E1168" s="3"/>
      <c r="F1168" s="3"/>
      <c r="G1168" s="3"/>
      <c r="H1168" s="3"/>
      <c r="I1168" s="3"/>
    </row>
    <row r="1169" spans="2:9" x14ac:dyDescent="0.25">
      <c r="B1169" s="3"/>
      <c r="C1169" s="38"/>
      <c r="D1169" s="39"/>
      <c r="E1169" s="3"/>
      <c r="F1169" s="3"/>
      <c r="G1169" s="3"/>
      <c r="H1169" s="3"/>
      <c r="I1169" s="3"/>
    </row>
    <row r="1170" spans="2:9" x14ac:dyDescent="0.25">
      <c r="B1170" s="3"/>
      <c r="C1170" s="38"/>
      <c r="D1170" s="39"/>
      <c r="E1170" s="3"/>
      <c r="F1170" s="3"/>
      <c r="G1170" s="3"/>
      <c r="H1170" s="3"/>
      <c r="I1170" s="3"/>
    </row>
    <row r="1171" spans="2:9" x14ac:dyDescent="0.25">
      <c r="B1171" s="3"/>
      <c r="C1171" s="38"/>
      <c r="D1171" s="39"/>
      <c r="E1171" s="3"/>
      <c r="F1171" s="3"/>
      <c r="G1171" s="3"/>
      <c r="H1171" s="3"/>
      <c r="I1171" s="3"/>
    </row>
    <row r="1172" spans="2:9" x14ac:dyDescent="0.25">
      <c r="B1172" s="3"/>
      <c r="C1172" s="38"/>
      <c r="D1172" s="39"/>
      <c r="E1172" s="3"/>
      <c r="F1172" s="3"/>
      <c r="G1172" s="3"/>
      <c r="H1172" s="3"/>
      <c r="I1172" s="3"/>
    </row>
    <row r="1173" spans="2:9" x14ac:dyDescent="0.25">
      <c r="B1173" s="3"/>
      <c r="C1173" s="38"/>
      <c r="D1173" s="39"/>
      <c r="E1173" s="3"/>
      <c r="F1173" s="3"/>
      <c r="G1173" s="3"/>
      <c r="H1173" s="3"/>
      <c r="I1173" s="3"/>
    </row>
    <row r="1174" spans="2:9" x14ac:dyDescent="0.25">
      <c r="B1174" s="3"/>
      <c r="C1174" s="38"/>
      <c r="D1174" s="39"/>
      <c r="E1174" s="3"/>
      <c r="F1174" s="3"/>
      <c r="G1174" s="3"/>
      <c r="H1174" s="3"/>
      <c r="I1174" s="3"/>
    </row>
    <row r="1175" spans="2:9" x14ac:dyDescent="0.25">
      <c r="B1175" s="3"/>
      <c r="C1175" s="38"/>
      <c r="D1175" s="39"/>
      <c r="E1175" s="3"/>
      <c r="F1175" s="3"/>
      <c r="G1175" s="3"/>
      <c r="H1175" s="3"/>
      <c r="I1175" s="3"/>
    </row>
    <row r="1176" spans="2:9" x14ac:dyDescent="0.25">
      <c r="B1176" s="3"/>
      <c r="C1176" s="38"/>
      <c r="D1176" s="39"/>
      <c r="E1176" s="3"/>
      <c r="F1176" s="3"/>
      <c r="G1176" s="3"/>
      <c r="H1176" s="3"/>
      <c r="I1176" s="3"/>
    </row>
    <row r="1177" spans="2:9" x14ac:dyDescent="0.25">
      <c r="B1177" s="3"/>
      <c r="C1177" s="38"/>
      <c r="D1177" s="39"/>
      <c r="E1177" s="3"/>
      <c r="F1177" s="3"/>
      <c r="G1177" s="3"/>
      <c r="H1177" s="3"/>
      <c r="I1177" s="3"/>
    </row>
    <row r="1178" spans="2:9" x14ac:dyDescent="0.25">
      <c r="B1178" s="3"/>
      <c r="C1178" s="38"/>
      <c r="D1178" s="39"/>
      <c r="E1178" s="3"/>
      <c r="F1178" s="3"/>
      <c r="G1178" s="3"/>
      <c r="H1178" s="3"/>
      <c r="I1178" s="3"/>
    </row>
    <row r="1179" spans="2:9" x14ac:dyDescent="0.25">
      <c r="B1179" s="3"/>
      <c r="C1179" s="38"/>
      <c r="D1179" s="39"/>
      <c r="E1179" s="3"/>
      <c r="F1179" s="3"/>
      <c r="G1179" s="3"/>
      <c r="H1179" s="3"/>
      <c r="I1179" s="3"/>
    </row>
    <row r="1180" spans="2:9" x14ac:dyDescent="0.25">
      <c r="B1180" s="3"/>
      <c r="C1180" s="38"/>
      <c r="D1180" s="39"/>
      <c r="E1180" s="3"/>
      <c r="F1180" s="3"/>
      <c r="G1180" s="3"/>
      <c r="H1180" s="3"/>
      <c r="I1180" s="3"/>
    </row>
    <row r="1181" spans="2:9" x14ac:dyDescent="0.25">
      <c r="B1181" s="3"/>
      <c r="C1181" s="38"/>
      <c r="D1181" s="39"/>
      <c r="E1181" s="3"/>
      <c r="F1181" s="3"/>
      <c r="G1181" s="3"/>
      <c r="H1181" s="3"/>
      <c r="I1181" s="3"/>
    </row>
    <row r="1182" spans="2:9" x14ac:dyDescent="0.25">
      <c r="B1182" s="3"/>
      <c r="C1182" s="38"/>
      <c r="D1182" s="39"/>
      <c r="E1182" s="3"/>
      <c r="F1182" s="3"/>
      <c r="G1182" s="3"/>
      <c r="H1182" s="3"/>
      <c r="I1182" s="3"/>
    </row>
    <row r="1183" spans="2:9" x14ac:dyDescent="0.25">
      <c r="B1183" s="3"/>
      <c r="C1183" s="38"/>
      <c r="D1183" s="39"/>
      <c r="E1183" s="3"/>
      <c r="F1183" s="3"/>
      <c r="G1183" s="3"/>
      <c r="H1183" s="3"/>
      <c r="I1183" s="3"/>
    </row>
    <row r="1184" spans="2:9" x14ac:dyDescent="0.25">
      <c r="B1184" s="3"/>
      <c r="C1184" s="38"/>
      <c r="D1184" s="39"/>
      <c r="E1184" s="3"/>
      <c r="F1184" s="3"/>
      <c r="G1184" s="3"/>
      <c r="H1184" s="3"/>
      <c r="I1184" s="3"/>
    </row>
    <row r="1185" spans="2:9" x14ac:dyDescent="0.25">
      <c r="B1185" s="3"/>
      <c r="C1185" s="38"/>
      <c r="D1185" s="39"/>
      <c r="E1185" s="3"/>
      <c r="F1185" s="3"/>
      <c r="G1185" s="3"/>
      <c r="H1185" s="3"/>
      <c r="I1185" s="3"/>
    </row>
    <row r="1186" spans="2:9" x14ac:dyDescent="0.25">
      <c r="B1186" s="3"/>
      <c r="C1186" s="38"/>
      <c r="D1186" s="39"/>
      <c r="E1186" s="3"/>
      <c r="F1186" s="3"/>
      <c r="G1186" s="3"/>
      <c r="H1186" s="3"/>
      <c r="I1186" s="3"/>
    </row>
    <row r="1187" spans="2:9" x14ac:dyDescent="0.25">
      <c r="B1187" s="3"/>
      <c r="C1187" s="38"/>
      <c r="D1187" s="39"/>
      <c r="E1187" s="3"/>
      <c r="F1187" s="3"/>
      <c r="G1187" s="3"/>
      <c r="H1187" s="3"/>
      <c r="I1187" s="3"/>
    </row>
    <row r="1188" spans="2:9" x14ac:dyDescent="0.25">
      <c r="B1188" s="3"/>
      <c r="C1188" s="38"/>
      <c r="D1188" s="39"/>
      <c r="E1188" s="3"/>
      <c r="F1188" s="3"/>
      <c r="G1188" s="3"/>
      <c r="H1188" s="3"/>
      <c r="I1188" s="3"/>
    </row>
    <row r="1189" spans="2:9" x14ac:dyDescent="0.25">
      <c r="B1189" s="3"/>
      <c r="C1189" s="38"/>
      <c r="D1189" s="39"/>
      <c r="E1189" s="3"/>
      <c r="F1189" s="3"/>
      <c r="G1189" s="3"/>
      <c r="H1189" s="3"/>
      <c r="I1189" s="3"/>
    </row>
    <row r="1190" spans="2:9" x14ac:dyDescent="0.25">
      <c r="B1190" s="3"/>
      <c r="C1190" s="38"/>
      <c r="D1190" s="39"/>
      <c r="E1190" s="3"/>
      <c r="F1190" s="3"/>
      <c r="G1190" s="3"/>
      <c r="H1190" s="3"/>
      <c r="I1190" s="3"/>
    </row>
    <row r="1191" spans="2:9" x14ac:dyDescent="0.25">
      <c r="B1191" s="3"/>
      <c r="C1191" s="38"/>
      <c r="D1191" s="39"/>
      <c r="E1191" s="3"/>
      <c r="F1191" s="3"/>
      <c r="G1191" s="3"/>
      <c r="H1191" s="3"/>
      <c r="I1191" s="3"/>
    </row>
    <row r="1192" spans="2:9" x14ac:dyDescent="0.25">
      <c r="B1192" s="3"/>
      <c r="C1192" s="38"/>
      <c r="D1192" s="39"/>
      <c r="E1192" s="3"/>
      <c r="F1192" s="3"/>
      <c r="G1192" s="3"/>
      <c r="H1192" s="3"/>
      <c r="I1192" s="3"/>
    </row>
    <row r="1193" spans="2:9" x14ac:dyDescent="0.25">
      <c r="B1193" s="3"/>
      <c r="C1193" s="38"/>
      <c r="D1193" s="39"/>
      <c r="E1193" s="3"/>
      <c r="F1193" s="3"/>
      <c r="G1193" s="3"/>
      <c r="H1193" s="3"/>
      <c r="I1193" s="3"/>
    </row>
    <row r="1194" spans="2:9" x14ac:dyDescent="0.25">
      <c r="B1194" s="3"/>
      <c r="C1194" s="38"/>
      <c r="D1194" s="39"/>
      <c r="E1194" s="3"/>
      <c r="F1194" s="3"/>
      <c r="G1194" s="3"/>
      <c r="H1194" s="3"/>
      <c r="I1194" s="3"/>
    </row>
    <row r="1195" spans="2:9" x14ac:dyDescent="0.25">
      <c r="B1195" s="3"/>
      <c r="C1195" s="38"/>
      <c r="D1195" s="39"/>
      <c r="E1195" s="3"/>
      <c r="F1195" s="3"/>
      <c r="G1195" s="3"/>
      <c r="H1195" s="3"/>
      <c r="I1195" s="3"/>
    </row>
    <row r="1196" spans="2:9" x14ac:dyDescent="0.25">
      <c r="B1196" s="3"/>
      <c r="C1196" s="38"/>
      <c r="D1196" s="39"/>
      <c r="E1196" s="3"/>
      <c r="F1196" s="3"/>
      <c r="G1196" s="3"/>
      <c r="H1196" s="3"/>
      <c r="I1196" s="3"/>
    </row>
    <row r="1197" spans="2:9" x14ac:dyDescent="0.25">
      <c r="B1197" s="3"/>
      <c r="C1197" s="38"/>
      <c r="D1197" s="39"/>
      <c r="E1197" s="3"/>
      <c r="F1197" s="3"/>
      <c r="G1197" s="3"/>
      <c r="H1197" s="3"/>
      <c r="I1197" s="3"/>
    </row>
    <row r="1198" spans="2:9" x14ac:dyDescent="0.25">
      <c r="B1198" s="3"/>
      <c r="C1198" s="38"/>
      <c r="D1198" s="39"/>
      <c r="E1198" s="3"/>
      <c r="F1198" s="3"/>
      <c r="G1198" s="3"/>
      <c r="H1198" s="3"/>
      <c r="I1198" s="3"/>
    </row>
    <row r="1199" spans="2:9" x14ac:dyDescent="0.25">
      <c r="B1199" s="3"/>
      <c r="C1199" s="38"/>
      <c r="D1199" s="39"/>
      <c r="E1199" s="3"/>
      <c r="F1199" s="3"/>
      <c r="G1199" s="3"/>
      <c r="H1199" s="3"/>
      <c r="I1199" s="3"/>
    </row>
    <row r="1200" spans="2:9" x14ac:dyDescent="0.25">
      <c r="B1200" s="3"/>
      <c r="C1200" s="38"/>
      <c r="D1200" s="39"/>
      <c r="E1200" s="3"/>
      <c r="F1200" s="3"/>
      <c r="G1200" s="3"/>
      <c r="H1200" s="3"/>
      <c r="I1200" s="3"/>
    </row>
    <row r="1201" spans="2:9" x14ac:dyDescent="0.25">
      <c r="B1201" s="3"/>
      <c r="C1201" s="38"/>
      <c r="D1201" s="39"/>
      <c r="E1201" s="3"/>
      <c r="F1201" s="3"/>
      <c r="G1201" s="3"/>
      <c r="H1201" s="3"/>
      <c r="I1201" s="3"/>
    </row>
    <row r="1202" spans="2:9" x14ac:dyDescent="0.25">
      <c r="B1202" s="3"/>
      <c r="C1202" s="38"/>
      <c r="D1202" s="39"/>
      <c r="E1202" s="3"/>
      <c r="F1202" s="3"/>
      <c r="G1202" s="3"/>
      <c r="H1202" s="3"/>
      <c r="I1202" s="3"/>
    </row>
    <row r="1203" spans="2:9" x14ac:dyDescent="0.25">
      <c r="B1203" s="3"/>
      <c r="C1203" s="38"/>
      <c r="D1203" s="39"/>
      <c r="E1203" s="3"/>
      <c r="F1203" s="3"/>
      <c r="G1203" s="3"/>
      <c r="H1203" s="3"/>
      <c r="I1203" s="3"/>
    </row>
    <row r="1204" spans="2:9" x14ac:dyDescent="0.25">
      <c r="B1204" s="3"/>
      <c r="C1204" s="38"/>
      <c r="D1204" s="39"/>
      <c r="E1204" s="3"/>
      <c r="F1204" s="3"/>
      <c r="G1204" s="3"/>
      <c r="H1204" s="3"/>
      <c r="I1204" s="3"/>
    </row>
    <row r="1205" spans="2:9" x14ac:dyDescent="0.25">
      <c r="B1205" s="3"/>
      <c r="C1205" s="38"/>
      <c r="D1205" s="39"/>
      <c r="E1205" s="3"/>
      <c r="F1205" s="3"/>
      <c r="G1205" s="3"/>
      <c r="H1205" s="3"/>
      <c r="I1205" s="3"/>
    </row>
    <row r="1206" spans="2:9" x14ac:dyDescent="0.25">
      <c r="B1206" s="3"/>
      <c r="C1206" s="38"/>
      <c r="D1206" s="39"/>
      <c r="E1206" s="3"/>
      <c r="F1206" s="3"/>
      <c r="G1206" s="3"/>
      <c r="H1206" s="3"/>
      <c r="I1206" s="3"/>
    </row>
    <row r="1207" spans="2:9" x14ac:dyDescent="0.25">
      <c r="B1207" s="3"/>
      <c r="C1207" s="38"/>
      <c r="D1207" s="39"/>
      <c r="E1207" s="3"/>
      <c r="F1207" s="3"/>
      <c r="G1207" s="3"/>
      <c r="H1207" s="3"/>
      <c r="I1207" s="3"/>
    </row>
    <row r="1208" spans="2:9" x14ac:dyDescent="0.25">
      <c r="B1208" s="3"/>
      <c r="C1208" s="38"/>
      <c r="D1208" s="39"/>
      <c r="E1208" s="3"/>
      <c r="F1208" s="3"/>
      <c r="G1208" s="3"/>
      <c r="H1208" s="3"/>
      <c r="I1208" s="3"/>
    </row>
    <row r="1209" spans="2:9" x14ac:dyDescent="0.25">
      <c r="B1209" s="3"/>
      <c r="C1209" s="38"/>
      <c r="D1209" s="39"/>
      <c r="E1209" s="3"/>
      <c r="F1209" s="3"/>
      <c r="G1209" s="3"/>
      <c r="H1209" s="3"/>
      <c r="I1209" s="3"/>
    </row>
    <row r="1210" spans="2:9" x14ac:dyDescent="0.25">
      <c r="B1210" s="3"/>
      <c r="C1210" s="38"/>
      <c r="D1210" s="39"/>
      <c r="E1210" s="3"/>
      <c r="F1210" s="3"/>
      <c r="G1210" s="3"/>
      <c r="H1210" s="3"/>
      <c r="I1210" s="3"/>
    </row>
    <row r="1211" spans="2:9" x14ac:dyDescent="0.25">
      <c r="B1211" s="3"/>
      <c r="C1211" s="38"/>
      <c r="D1211" s="39"/>
      <c r="E1211" s="3"/>
      <c r="F1211" s="3"/>
      <c r="G1211" s="3"/>
      <c r="H1211" s="3"/>
      <c r="I1211" s="3"/>
    </row>
    <row r="1212" spans="2:9" x14ac:dyDescent="0.25">
      <c r="B1212" s="3"/>
      <c r="C1212" s="38"/>
      <c r="D1212" s="39"/>
      <c r="E1212" s="3"/>
      <c r="F1212" s="3"/>
      <c r="G1212" s="3"/>
      <c r="H1212" s="3"/>
      <c r="I1212" s="3"/>
    </row>
    <row r="1213" spans="2:9" x14ac:dyDescent="0.25">
      <c r="B1213" s="3"/>
      <c r="C1213" s="38"/>
      <c r="D1213" s="39"/>
      <c r="E1213" s="3"/>
      <c r="F1213" s="3"/>
      <c r="G1213" s="3"/>
      <c r="H1213" s="3"/>
      <c r="I1213" s="3"/>
    </row>
    <row r="1214" spans="2:9" x14ac:dyDescent="0.25">
      <c r="B1214" s="3"/>
      <c r="C1214" s="38"/>
      <c r="D1214" s="39"/>
      <c r="E1214" s="3"/>
      <c r="F1214" s="3"/>
      <c r="G1214" s="3"/>
      <c r="H1214" s="3"/>
      <c r="I1214" s="3"/>
    </row>
    <row r="1215" spans="2:9" x14ac:dyDescent="0.25">
      <c r="B1215" s="3"/>
      <c r="C1215" s="38"/>
      <c r="D1215" s="39"/>
      <c r="E1215" s="3"/>
      <c r="F1215" s="3"/>
      <c r="G1215" s="3"/>
      <c r="H1215" s="3"/>
      <c r="I1215" s="3"/>
    </row>
    <row r="1216" spans="2:9" x14ac:dyDescent="0.25">
      <c r="B1216" s="3"/>
      <c r="C1216" s="38"/>
      <c r="D1216" s="39"/>
      <c r="E1216" s="3"/>
      <c r="F1216" s="3"/>
      <c r="G1216" s="3"/>
      <c r="H1216" s="3"/>
      <c r="I1216" s="3"/>
    </row>
    <row r="1217" spans="2:9" x14ac:dyDescent="0.25">
      <c r="B1217" s="3"/>
      <c r="C1217" s="38"/>
      <c r="D1217" s="39"/>
      <c r="E1217" s="3"/>
      <c r="F1217" s="3"/>
      <c r="G1217" s="3"/>
      <c r="H1217" s="3"/>
      <c r="I1217" s="3"/>
    </row>
    <row r="1218" spans="2:9" x14ac:dyDescent="0.25">
      <c r="B1218" s="3"/>
      <c r="C1218" s="38"/>
      <c r="D1218" s="39"/>
      <c r="E1218" s="3"/>
      <c r="F1218" s="3"/>
      <c r="G1218" s="3"/>
      <c r="H1218" s="3"/>
      <c r="I1218" s="3"/>
    </row>
    <row r="1219" spans="2:9" x14ac:dyDescent="0.25">
      <c r="B1219" s="3"/>
      <c r="C1219" s="38"/>
      <c r="D1219" s="39"/>
      <c r="E1219" s="3"/>
      <c r="F1219" s="3"/>
      <c r="G1219" s="3"/>
      <c r="H1219" s="3"/>
      <c r="I1219" s="3"/>
    </row>
    <row r="1220" spans="2:9" x14ac:dyDescent="0.25">
      <c r="B1220" s="3"/>
      <c r="C1220" s="38"/>
      <c r="D1220" s="39"/>
      <c r="E1220" s="3"/>
      <c r="F1220" s="3"/>
      <c r="G1220" s="3"/>
      <c r="H1220" s="3"/>
      <c r="I1220" s="3"/>
    </row>
    <row r="1221" spans="2:9" x14ac:dyDescent="0.25">
      <c r="B1221" s="3"/>
      <c r="C1221" s="38"/>
      <c r="D1221" s="39"/>
      <c r="E1221" s="3"/>
      <c r="F1221" s="3"/>
      <c r="G1221" s="3"/>
      <c r="H1221" s="3"/>
      <c r="I1221" s="3"/>
    </row>
    <row r="1222" spans="2:9" x14ac:dyDescent="0.25">
      <c r="B1222" s="3"/>
      <c r="C1222" s="38"/>
      <c r="D1222" s="39"/>
      <c r="E1222" s="3"/>
      <c r="F1222" s="3"/>
      <c r="G1222" s="3"/>
      <c r="H1222" s="3"/>
      <c r="I1222" s="3"/>
    </row>
    <row r="1223" spans="2:9" x14ac:dyDescent="0.25">
      <c r="B1223" s="3"/>
      <c r="C1223" s="38"/>
      <c r="D1223" s="39"/>
      <c r="E1223" s="3"/>
      <c r="F1223" s="3"/>
      <c r="G1223" s="3"/>
      <c r="H1223" s="3"/>
      <c r="I1223" s="3"/>
    </row>
    <row r="1224" spans="2:9" x14ac:dyDescent="0.25">
      <c r="B1224" s="3"/>
      <c r="C1224" s="38"/>
      <c r="D1224" s="39"/>
      <c r="E1224" s="3"/>
      <c r="F1224" s="3"/>
      <c r="G1224" s="3"/>
      <c r="H1224" s="3"/>
      <c r="I1224" s="3"/>
    </row>
    <row r="1225" spans="2:9" x14ac:dyDescent="0.25">
      <c r="B1225" s="3"/>
      <c r="C1225" s="38"/>
      <c r="D1225" s="39"/>
      <c r="E1225" s="3"/>
      <c r="F1225" s="3"/>
      <c r="G1225" s="3"/>
      <c r="H1225" s="3"/>
      <c r="I1225" s="3"/>
    </row>
    <row r="1226" spans="2:9" x14ac:dyDescent="0.25">
      <c r="B1226" s="3"/>
      <c r="C1226" s="38"/>
      <c r="D1226" s="39"/>
      <c r="E1226" s="3"/>
      <c r="F1226" s="3"/>
      <c r="G1226" s="3"/>
      <c r="H1226" s="3"/>
      <c r="I1226" s="3"/>
    </row>
    <row r="1227" spans="2:9" x14ac:dyDescent="0.25">
      <c r="B1227" s="3"/>
      <c r="C1227" s="38"/>
      <c r="D1227" s="39"/>
      <c r="E1227" s="3"/>
      <c r="F1227" s="3"/>
      <c r="G1227" s="3"/>
      <c r="H1227" s="3"/>
      <c r="I1227" s="3"/>
    </row>
    <row r="1228" spans="2:9" x14ac:dyDescent="0.25">
      <c r="B1228" s="3"/>
      <c r="C1228" s="38"/>
      <c r="D1228" s="39"/>
      <c r="E1228" s="3"/>
      <c r="F1228" s="3"/>
      <c r="G1228" s="3"/>
      <c r="H1228" s="3"/>
      <c r="I1228" s="3"/>
    </row>
    <row r="1229" spans="2:9" x14ac:dyDescent="0.25">
      <c r="B1229" s="3"/>
      <c r="C1229" s="38"/>
      <c r="D1229" s="39"/>
      <c r="E1229" s="3"/>
      <c r="F1229" s="3"/>
      <c r="G1229" s="3"/>
      <c r="H1229" s="3"/>
      <c r="I1229" s="3"/>
    </row>
    <row r="1230" spans="2:9" x14ac:dyDescent="0.25">
      <c r="B1230" s="3"/>
      <c r="C1230" s="38"/>
      <c r="D1230" s="39"/>
      <c r="E1230" s="3"/>
      <c r="F1230" s="3"/>
      <c r="G1230" s="3"/>
      <c r="H1230" s="3"/>
      <c r="I1230" s="3"/>
    </row>
    <row r="1231" spans="2:9" x14ac:dyDescent="0.25">
      <c r="B1231" s="3"/>
      <c r="C1231" s="38"/>
      <c r="D1231" s="39"/>
      <c r="E1231" s="3"/>
      <c r="F1231" s="3"/>
      <c r="G1231" s="3"/>
      <c r="H1231" s="3"/>
      <c r="I1231" s="3"/>
    </row>
    <row r="1232" spans="2:9" x14ac:dyDescent="0.25">
      <c r="B1232" s="3"/>
      <c r="C1232" s="38"/>
      <c r="D1232" s="39"/>
      <c r="E1232" s="3"/>
      <c r="F1232" s="3"/>
      <c r="G1232" s="3"/>
      <c r="H1232" s="3"/>
      <c r="I1232" s="3"/>
    </row>
    <row r="1233" spans="2:9" x14ac:dyDescent="0.25">
      <c r="B1233" s="3"/>
      <c r="C1233" s="38"/>
      <c r="D1233" s="39"/>
      <c r="E1233" s="3"/>
      <c r="F1233" s="3"/>
      <c r="G1233" s="3"/>
      <c r="H1233" s="3"/>
      <c r="I1233" s="3"/>
    </row>
    <row r="1234" spans="2:9" x14ac:dyDescent="0.25">
      <c r="B1234" s="3"/>
      <c r="C1234" s="38"/>
      <c r="D1234" s="39"/>
      <c r="E1234" s="3"/>
      <c r="F1234" s="3"/>
      <c r="G1234" s="3"/>
      <c r="H1234" s="3"/>
      <c r="I1234" s="3"/>
    </row>
    <row r="1235" spans="2:9" x14ac:dyDescent="0.25">
      <c r="B1235" s="3"/>
      <c r="C1235" s="38"/>
      <c r="D1235" s="39"/>
      <c r="E1235" s="3"/>
      <c r="F1235" s="3"/>
      <c r="G1235" s="3"/>
      <c r="H1235" s="3"/>
      <c r="I1235" s="3"/>
    </row>
    <row r="1236" spans="2:9" x14ac:dyDescent="0.25">
      <c r="B1236" s="3"/>
      <c r="C1236" s="38"/>
      <c r="D1236" s="39"/>
      <c r="E1236" s="3"/>
      <c r="F1236" s="3"/>
      <c r="G1236" s="3"/>
      <c r="H1236" s="3"/>
      <c r="I1236" s="3"/>
    </row>
    <row r="1237" spans="2:9" x14ac:dyDescent="0.25">
      <c r="B1237" s="3"/>
      <c r="C1237" s="38"/>
      <c r="D1237" s="39"/>
      <c r="E1237" s="3"/>
      <c r="F1237" s="3"/>
      <c r="G1237" s="3"/>
      <c r="H1237" s="3"/>
      <c r="I1237" s="3"/>
    </row>
    <row r="1238" spans="2:9" x14ac:dyDescent="0.25">
      <c r="B1238" s="3"/>
      <c r="C1238" s="38"/>
      <c r="D1238" s="39"/>
      <c r="E1238" s="3"/>
      <c r="F1238" s="3"/>
      <c r="G1238" s="3"/>
      <c r="H1238" s="3"/>
      <c r="I1238" s="3"/>
    </row>
    <row r="1239" spans="2:9" x14ac:dyDescent="0.25">
      <c r="B1239" s="3"/>
      <c r="C1239" s="38"/>
      <c r="D1239" s="39"/>
      <c r="E1239" s="3"/>
      <c r="F1239" s="3"/>
      <c r="G1239" s="3"/>
      <c r="H1239" s="3"/>
      <c r="I1239" s="3"/>
    </row>
    <row r="1240" spans="2:9" x14ac:dyDescent="0.25">
      <c r="B1240" s="3"/>
      <c r="C1240" s="38"/>
      <c r="D1240" s="39"/>
      <c r="E1240" s="3"/>
      <c r="F1240" s="3"/>
      <c r="G1240" s="3"/>
      <c r="H1240" s="3"/>
      <c r="I1240" s="3"/>
    </row>
    <row r="1241" spans="2:9" x14ac:dyDescent="0.25">
      <c r="B1241" s="3"/>
      <c r="C1241" s="38"/>
      <c r="D1241" s="39"/>
      <c r="E1241" s="3"/>
      <c r="F1241" s="3"/>
      <c r="G1241" s="3"/>
      <c r="H1241" s="3"/>
      <c r="I1241" s="3"/>
    </row>
    <row r="1242" spans="2:9" x14ac:dyDescent="0.25">
      <c r="B1242" s="3"/>
      <c r="C1242" s="38"/>
      <c r="D1242" s="39"/>
      <c r="E1242" s="3"/>
      <c r="F1242" s="3"/>
      <c r="G1242" s="3"/>
      <c r="H1242" s="3"/>
      <c r="I1242" s="3"/>
    </row>
    <row r="1243" spans="2:9" x14ac:dyDescent="0.25">
      <c r="B1243" s="3"/>
      <c r="C1243" s="38"/>
      <c r="D1243" s="39"/>
      <c r="E1243" s="3"/>
      <c r="F1243" s="3"/>
      <c r="G1243" s="3"/>
      <c r="H1243" s="3"/>
      <c r="I1243" s="3"/>
    </row>
    <row r="1244" spans="2:9" x14ac:dyDescent="0.25">
      <c r="B1244" s="3"/>
      <c r="C1244" s="38"/>
      <c r="D1244" s="39"/>
      <c r="E1244" s="3"/>
      <c r="F1244" s="3"/>
      <c r="G1244" s="3"/>
      <c r="H1244" s="3"/>
      <c r="I1244" s="3"/>
    </row>
    <row r="1245" spans="2:9" x14ac:dyDescent="0.25">
      <c r="B1245" s="3"/>
      <c r="C1245" s="38"/>
      <c r="D1245" s="39"/>
      <c r="E1245" s="3"/>
      <c r="F1245" s="3"/>
      <c r="G1245" s="3"/>
      <c r="H1245" s="3"/>
      <c r="I1245" s="3"/>
    </row>
    <row r="1246" spans="2:9" x14ac:dyDescent="0.25">
      <c r="B1246" s="3"/>
      <c r="C1246" s="38"/>
      <c r="D1246" s="39"/>
      <c r="E1246" s="3"/>
      <c r="F1246" s="3"/>
      <c r="G1246" s="3"/>
      <c r="H1246" s="3"/>
      <c r="I1246" s="3"/>
    </row>
    <row r="1247" spans="2:9" x14ac:dyDescent="0.25">
      <c r="B1247" s="3"/>
      <c r="C1247" s="38"/>
      <c r="D1247" s="39"/>
      <c r="E1247" s="3"/>
      <c r="F1247" s="3"/>
      <c r="G1247" s="3"/>
      <c r="H1247" s="3"/>
      <c r="I1247" s="3"/>
    </row>
    <row r="1248" spans="2:9" x14ac:dyDescent="0.25">
      <c r="B1248" s="3"/>
      <c r="C1248" s="38"/>
      <c r="D1248" s="39"/>
      <c r="E1248" s="3"/>
      <c r="F1248" s="3"/>
      <c r="G1248" s="3"/>
      <c r="H1248" s="3"/>
      <c r="I1248" s="3"/>
    </row>
    <row r="1249" spans="2:9" x14ac:dyDescent="0.25">
      <c r="B1249" s="3"/>
      <c r="C1249" s="38"/>
      <c r="D1249" s="39"/>
      <c r="E1249" s="3"/>
      <c r="F1249" s="3"/>
      <c r="G1249" s="3"/>
      <c r="H1249" s="3"/>
      <c r="I1249" s="3"/>
    </row>
    <row r="1250" spans="2:9" x14ac:dyDescent="0.25">
      <c r="B1250" s="3"/>
      <c r="C1250" s="38"/>
      <c r="D1250" s="39"/>
      <c r="E1250" s="3"/>
      <c r="F1250" s="3"/>
      <c r="G1250" s="3"/>
      <c r="H1250" s="3"/>
      <c r="I1250" s="3"/>
    </row>
    <row r="1251" spans="2:9" x14ac:dyDescent="0.25">
      <c r="B1251" s="3"/>
      <c r="C1251" s="38"/>
      <c r="D1251" s="39"/>
      <c r="E1251" s="3"/>
      <c r="F1251" s="3"/>
      <c r="G1251" s="3"/>
      <c r="H1251" s="3"/>
      <c r="I1251" s="3"/>
    </row>
    <row r="1252" spans="2:9" x14ac:dyDescent="0.25">
      <c r="B1252" s="3"/>
      <c r="C1252" s="38"/>
      <c r="D1252" s="39"/>
      <c r="E1252" s="3"/>
      <c r="F1252" s="3"/>
      <c r="G1252" s="3"/>
      <c r="H1252" s="3"/>
      <c r="I1252" s="3"/>
    </row>
    <row r="1253" spans="2:9" x14ac:dyDescent="0.25">
      <c r="B1253" s="3"/>
      <c r="C1253" s="38"/>
      <c r="D1253" s="39"/>
      <c r="E1253" s="3"/>
      <c r="F1253" s="3"/>
      <c r="G1253" s="3"/>
      <c r="H1253" s="3"/>
      <c r="I1253" s="3"/>
    </row>
    <row r="1254" spans="2:9" x14ac:dyDescent="0.25">
      <c r="B1254" s="3"/>
      <c r="C1254" s="38"/>
      <c r="D1254" s="39"/>
      <c r="E1254" s="3"/>
      <c r="F1254" s="3"/>
      <c r="G1254" s="3"/>
      <c r="H1254" s="3"/>
      <c r="I1254" s="3"/>
    </row>
    <row r="1255" spans="2:9" x14ac:dyDescent="0.25">
      <c r="B1255" s="3"/>
      <c r="C1255" s="38"/>
      <c r="D1255" s="39"/>
      <c r="E1255" s="3"/>
      <c r="F1255" s="3"/>
      <c r="G1255" s="3"/>
      <c r="H1255" s="3"/>
      <c r="I1255" s="3"/>
    </row>
    <row r="1256" spans="2:9" x14ac:dyDescent="0.25">
      <c r="B1256" s="3"/>
      <c r="C1256" s="38"/>
      <c r="D1256" s="39"/>
      <c r="E1256" s="3"/>
      <c r="F1256" s="3"/>
      <c r="G1256" s="3"/>
      <c r="H1256" s="3"/>
      <c r="I1256" s="3"/>
    </row>
    <row r="1257" spans="2:9" x14ac:dyDescent="0.25">
      <c r="B1257" s="3"/>
      <c r="C1257" s="38"/>
      <c r="D1257" s="39"/>
      <c r="E1257" s="3"/>
      <c r="F1257" s="3"/>
      <c r="G1257" s="3"/>
      <c r="H1257" s="3"/>
      <c r="I1257" s="3"/>
    </row>
    <row r="1258" spans="2:9" x14ac:dyDescent="0.25">
      <c r="B1258" s="3"/>
      <c r="C1258" s="38"/>
      <c r="D1258" s="39"/>
      <c r="E1258" s="3"/>
      <c r="F1258" s="3"/>
      <c r="G1258" s="3"/>
      <c r="H1258" s="3"/>
      <c r="I1258" s="3"/>
    </row>
    <row r="1259" spans="2:9" x14ac:dyDescent="0.25">
      <c r="B1259" s="3"/>
      <c r="C1259" s="38"/>
      <c r="D1259" s="39"/>
      <c r="E1259" s="3"/>
      <c r="F1259" s="3"/>
      <c r="G1259" s="3"/>
      <c r="H1259" s="3"/>
      <c r="I1259" s="3"/>
    </row>
    <row r="1260" spans="2:9" x14ac:dyDescent="0.25">
      <c r="B1260" s="3"/>
      <c r="C1260" s="38"/>
      <c r="D1260" s="39"/>
      <c r="E1260" s="3"/>
      <c r="F1260" s="3"/>
      <c r="G1260" s="3"/>
      <c r="H1260" s="3"/>
      <c r="I1260" s="3"/>
    </row>
    <row r="1261" spans="2:9" x14ac:dyDescent="0.25">
      <c r="B1261" s="3"/>
      <c r="C1261" s="38"/>
      <c r="D1261" s="39"/>
      <c r="E1261" s="3"/>
      <c r="F1261" s="3"/>
      <c r="G1261" s="3"/>
      <c r="H1261" s="3"/>
      <c r="I1261" s="3"/>
    </row>
    <row r="1262" spans="2:9" x14ac:dyDescent="0.25">
      <c r="B1262" s="3"/>
      <c r="C1262" s="38"/>
      <c r="D1262" s="39"/>
      <c r="E1262" s="3"/>
      <c r="F1262" s="3"/>
      <c r="G1262" s="3"/>
      <c r="H1262" s="3"/>
      <c r="I1262" s="3"/>
    </row>
    <row r="1263" spans="2:9" x14ac:dyDescent="0.25">
      <c r="B1263" s="3"/>
      <c r="C1263" s="38"/>
      <c r="D1263" s="39"/>
      <c r="E1263" s="3"/>
      <c r="F1263" s="3"/>
      <c r="G1263" s="3"/>
      <c r="H1263" s="3"/>
      <c r="I1263" s="3"/>
    </row>
    <row r="1264" spans="2:9" x14ac:dyDescent="0.25">
      <c r="B1264" s="3"/>
      <c r="C1264" s="38"/>
      <c r="D1264" s="39"/>
      <c r="E1264" s="3"/>
      <c r="F1264" s="3"/>
      <c r="G1264" s="3"/>
      <c r="H1264" s="3"/>
      <c r="I1264" s="3"/>
    </row>
    <row r="1265" spans="2:9" x14ac:dyDescent="0.25">
      <c r="B1265" s="3"/>
      <c r="C1265" s="38"/>
      <c r="D1265" s="39"/>
      <c r="E1265" s="3"/>
      <c r="F1265" s="3"/>
      <c r="G1265" s="3"/>
      <c r="H1265" s="3"/>
      <c r="I1265" s="3"/>
    </row>
    <row r="1266" spans="2:9" x14ac:dyDescent="0.25">
      <c r="B1266" s="3"/>
      <c r="C1266" s="38"/>
      <c r="D1266" s="39"/>
      <c r="E1266" s="3"/>
      <c r="F1266" s="3"/>
      <c r="G1266" s="3"/>
      <c r="H1266" s="3"/>
      <c r="I1266" s="3"/>
    </row>
    <row r="1267" spans="2:9" x14ac:dyDescent="0.25">
      <c r="B1267" s="3"/>
      <c r="C1267" s="38"/>
      <c r="D1267" s="39"/>
      <c r="E1267" s="3"/>
      <c r="F1267" s="3"/>
      <c r="G1267" s="3"/>
      <c r="H1267" s="3"/>
      <c r="I1267" s="3"/>
    </row>
    <row r="1268" spans="2:9" x14ac:dyDescent="0.25">
      <c r="B1268" s="3"/>
      <c r="C1268" s="38"/>
      <c r="D1268" s="39"/>
      <c r="E1268" s="3"/>
      <c r="F1268" s="3"/>
      <c r="G1268" s="3"/>
      <c r="H1268" s="3"/>
      <c r="I1268" s="3"/>
    </row>
    <row r="1269" spans="2:9" x14ac:dyDescent="0.25">
      <c r="B1269" s="3"/>
      <c r="C1269" s="38"/>
      <c r="D1269" s="39"/>
      <c r="E1269" s="3"/>
      <c r="F1269" s="3"/>
      <c r="G1269" s="3"/>
      <c r="H1269" s="3"/>
      <c r="I1269" s="3"/>
    </row>
    <row r="1270" spans="2:9" x14ac:dyDescent="0.25">
      <c r="B1270" s="3"/>
      <c r="C1270" s="38"/>
      <c r="D1270" s="39"/>
      <c r="E1270" s="3"/>
      <c r="F1270" s="3"/>
      <c r="G1270" s="3"/>
      <c r="H1270" s="3"/>
      <c r="I1270" s="3"/>
    </row>
    <row r="1271" spans="2:9" x14ac:dyDescent="0.25">
      <c r="B1271" s="3"/>
      <c r="C1271" s="38"/>
      <c r="D1271" s="39"/>
      <c r="E1271" s="3"/>
      <c r="F1271" s="3"/>
      <c r="G1271" s="3"/>
      <c r="H1271" s="3"/>
      <c r="I1271" s="3"/>
    </row>
    <row r="1272" spans="2:9" x14ac:dyDescent="0.25">
      <c r="B1272" s="3"/>
      <c r="C1272" s="38"/>
      <c r="D1272" s="39"/>
      <c r="E1272" s="3"/>
      <c r="F1272" s="3"/>
      <c r="G1272" s="3"/>
      <c r="H1272" s="3"/>
      <c r="I1272" s="3"/>
    </row>
    <row r="1273" spans="2:9" x14ac:dyDescent="0.25">
      <c r="B1273" s="3"/>
      <c r="C1273" s="38"/>
      <c r="D1273" s="39"/>
      <c r="E1273" s="3"/>
      <c r="F1273" s="3"/>
      <c r="G1273" s="3"/>
      <c r="H1273" s="3"/>
      <c r="I1273" s="3"/>
    </row>
    <row r="1274" spans="2:9" x14ac:dyDescent="0.25">
      <c r="B1274" s="3"/>
      <c r="C1274" s="38"/>
      <c r="D1274" s="39"/>
      <c r="E1274" s="3"/>
      <c r="F1274" s="3"/>
      <c r="G1274" s="3"/>
      <c r="H1274" s="3"/>
      <c r="I1274" s="3"/>
    </row>
    <row r="1275" spans="2:9" x14ac:dyDescent="0.25">
      <c r="B1275" s="3"/>
      <c r="C1275" s="38"/>
      <c r="D1275" s="39"/>
      <c r="E1275" s="3"/>
      <c r="F1275" s="3"/>
      <c r="G1275" s="3"/>
      <c r="H1275" s="3"/>
      <c r="I1275" s="3"/>
    </row>
    <row r="1276" spans="2:9" x14ac:dyDescent="0.25">
      <c r="B1276" s="3"/>
      <c r="C1276" s="38"/>
      <c r="D1276" s="39"/>
      <c r="E1276" s="3"/>
      <c r="F1276" s="3"/>
      <c r="G1276" s="3"/>
      <c r="H1276" s="3"/>
      <c r="I1276" s="3"/>
    </row>
    <row r="1277" spans="2:9" x14ac:dyDescent="0.25">
      <c r="B1277" s="3"/>
      <c r="C1277" s="38"/>
      <c r="D1277" s="39"/>
      <c r="E1277" s="3"/>
      <c r="F1277" s="3"/>
      <c r="G1277" s="3"/>
      <c r="H1277" s="3"/>
      <c r="I1277" s="3"/>
    </row>
    <row r="1278" spans="2:9" x14ac:dyDescent="0.25">
      <c r="B1278" s="3"/>
      <c r="C1278" s="38"/>
      <c r="D1278" s="39"/>
      <c r="E1278" s="3"/>
      <c r="F1278" s="3"/>
      <c r="G1278" s="3"/>
      <c r="H1278" s="3"/>
      <c r="I1278" s="3"/>
    </row>
    <row r="1279" spans="2:9" x14ac:dyDescent="0.25">
      <c r="B1279" s="3"/>
      <c r="C1279" s="38"/>
      <c r="D1279" s="39"/>
      <c r="E1279" s="3"/>
      <c r="F1279" s="3"/>
      <c r="G1279" s="3"/>
      <c r="H1279" s="3"/>
      <c r="I1279" s="3"/>
    </row>
    <row r="1280" spans="2:9" x14ac:dyDescent="0.25">
      <c r="B1280" s="3"/>
      <c r="C1280" s="38"/>
      <c r="D1280" s="39"/>
      <c r="E1280" s="3"/>
      <c r="F1280" s="3"/>
      <c r="G1280" s="3"/>
      <c r="H1280" s="3"/>
      <c r="I1280" s="3"/>
    </row>
    <row r="1281" spans="2:9" x14ac:dyDescent="0.25">
      <c r="B1281" s="3"/>
      <c r="C1281" s="38"/>
      <c r="D1281" s="39"/>
      <c r="E1281" s="3"/>
      <c r="F1281" s="3"/>
      <c r="G1281" s="3"/>
      <c r="H1281" s="3"/>
      <c r="I1281" s="3"/>
    </row>
    <row r="1282" spans="2:9" x14ac:dyDescent="0.25">
      <c r="B1282" s="3"/>
      <c r="C1282" s="38"/>
      <c r="D1282" s="39"/>
      <c r="E1282" s="3"/>
      <c r="F1282" s="3"/>
      <c r="G1282" s="3"/>
      <c r="H1282" s="3"/>
      <c r="I1282" s="3"/>
    </row>
    <row r="1283" spans="2:9" x14ac:dyDescent="0.25">
      <c r="B1283" s="3"/>
      <c r="C1283" s="38"/>
      <c r="D1283" s="39"/>
      <c r="E1283" s="3"/>
      <c r="F1283" s="3"/>
      <c r="G1283" s="3"/>
      <c r="H1283" s="3"/>
      <c r="I1283" s="3"/>
    </row>
    <row r="1284" spans="2:9" x14ac:dyDescent="0.25">
      <c r="B1284" s="3"/>
      <c r="C1284" s="38"/>
      <c r="D1284" s="39"/>
      <c r="E1284" s="3"/>
      <c r="F1284" s="3"/>
      <c r="G1284" s="3"/>
      <c r="H1284" s="3"/>
      <c r="I1284" s="3"/>
    </row>
    <row r="1285" spans="2:9" x14ac:dyDescent="0.25">
      <c r="B1285" s="3"/>
      <c r="C1285" s="38"/>
      <c r="D1285" s="39"/>
      <c r="E1285" s="3"/>
      <c r="F1285" s="3"/>
      <c r="G1285" s="3"/>
      <c r="H1285" s="3"/>
      <c r="I1285" s="3"/>
    </row>
    <row r="1286" spans="2:9" x14ac:dyDescent="0.25">
      <c r="B1286" s="3"/>
      <c r="C1286" s="38"/>
      <c r="D1286" s="39"/>
      <c r="E1286" s="3"/>
      <c r="F1286" s="3"/>
      <c r="G1286" s="3"/>
      <c r="H1286" s="3"/>
      <c r="I1286" s="3"/>
    </row>
    <row r="1287" spans="2:9" x14ac:dyDescent="0.25">
      <c r="B1287" s="3"/>
      <c r="C1287" s="38"/>
      <c r="D1287" s="39"/>
      <c r="E1287" s="3"/>
      <c r="F1287" s="3"/>
      <c r="G1287" s="3"/>
      <c r="H1287" s="3"/>
      <c r="I1287" s="3"/>
    </row>
    <row r="1288" spans="2:9" x14ac:dyDescent="0.25">
      <c r="B1288" s="3"/>
      <c r="C1288" s="38"/>
      <c r="D1288" s="39"/>
      <c r="E1288" s="3"/>
      <c r="F1288" s="3"/>
      <c r="G1288" s="3"/>
      <c r="H1288" s="3"/>
      <c r="I1288" s="3"/>
    </row>
    <row r="1289" spans="2:9" x14ac:dyDescent="0.25">
      <c r="B1289" s="3"/>
      <c r="C1289" s="38"/>
      <c r="D1289" s="39"/>
      <c r="E1289" s="3"/>
      <c r="F1289" s="3"/>
      <c r="G1289" s="3"/>
      <c r="H1289" s="3"/>
      <c r="I1289" s="3"/>
    </row>
    <row r="1290" spans="2:9" x14ac:dyDescent="0.25">
      <c r="B1290" s="3"/>
      <c r="C1290" s="38"/>
      <c r="D1290" s="39"/>
      <c r="E1290" s="3"/>
      <c r="F1290" s="3"/>
      <c r="G1290" s="3"/>
      <c r="H1290" s="3"/>
      <c r="I1290" s="3"/>
    </row>
    <row r="1291" spans="2:9" x14ac:dyDescent="0.25">
      <c r="B1291" s="3"/>
      <c r="C1291" s="38"/>
      <c r="D1291" s="39"/>
      <c r="E1291" s="3"/>
      <c r="F1291" s="3"/>
      <c r="G1291" s="3"/>
      <c r="H1291" s="3"/>
      <c r="I1291" s="3"/>
    </row>
    <row r="1292" spans="2:9" x14ac:dyDescent="0.25">
      <c r="B1292" s="3"/>
      <c r="C1292" s="38"/>
      <c r="D1292" s="39"/>
      <c r="E1292" s="3"/>
      <c r="F1292" s="3"/>
      <c r="G1292" s="3"/>
      <c r="H1292" s="3"/>
      <c r="I1292" s="3"/>
    </row>
    <row r="1293" spans="2:9" x14ac:dyDescent="0.25">
      <c r="B1293" s="3"/>
      <c r="C1293" s="38"/>
      <c r="D1293" s="39"/>
      <c r="E1293" s="3"/>
      <c r="F1293" s="3"/>
      <c r="G1293" s="3"/>
      <c r="H1293" s="3"/>
      <c r="I1293" s="3"/>
    </row>
    <row r="1294" spans="2:9" x14ac:dyDescent="0.25">
      <c r="B1294" s="3"/>
      <c r="C1294" s="38"/>
      <c r="D1294" s="39"/>
      <c r="E1294" s="3"/>
      <c r="F1294" s="3"/>
      <c r="G1294" s="3"/>
      <c r="H1294" s="3"/>
      <c r="I1294" s="3"/>
    </row>
    <row r="1295" spans="2:9" x14ac:dyDescent="0.25">
      <c r="B1295" s="3"/>
      <c r="C1295" s="38"/>
      <c r="D1295" s="39"/>
      <c r="E1295" s="3"/>
      <c r="F1295" s="3"/>
      <c r="G1295" s="3"/>
      <c r="H1295" s="3"/>
      <c r="I1295" s="3"/>
    </row>
    <row r="1296" spans="2:9" x14ac:dyDescent="0.25">
      <c r="B1296" s="3"/>
      <c r="C1296" s="38"/>
      <c r="D1296" s="39"/>
      <c r="E1296" s="3"/>
      <c r="F1296" s="3"/>
      <c r="G1296" s="3"/>
      <c r="H1296" s="3"/>
      <c r="I1296" s="3"/>
    </row>
    <row r="1297" spans="2:9" x14ac:dyDescent="0.25">
      <c r="B1297" s="3"/>
      <c r="C1297" s="38"/>
      <c r="D1297" s="39"/>
      <c r="E1297" s="3"/>
      <c r="F1297" s="3"/>
      <c r="G1297" s="3"/>
      <c r="H1297" s="3"/>
      <c r="I1297" s="3"/>
    </row>
    <row r="1298" spans="2:9" x14ac:dyDescent="0.25">
      <c r="B1298" s="3"/>
      <c r="C1298" s="38"/>
      <c r="D1298" s="39"/>
      <c r="E1298" s="3"/>
      <c r="F1298" s="3"/>
      <c r="G1298" s="3"/>
      <c r="H1298" s="3"/>
      <c r="I1298" s="3"/>
    </row>
    <row r="1299" spans="2:9" x14ac:dyDescent="0.25">
      <c r="B1299" s="3"/>
      <c r="C1299" s="38"/>
      <c r="D1299" s="39"/>
      <c r="E1299" s="3"/>
      <c r="F1299" s="3"/>
      <c r="G1299" s="3"/>
      <c r="H1299" s="3"/>
      <c r="I1299" s="3"/>
    </row>
    <row r="1300" spans="2:9" x14ac:dyDescent="0.25">
      <c r="B1300" s="3"/>
      <c r="C1300" s="38"/>
      <c r="D1300" s="39"/>
      <c r="E1300" s="3"/>
      <c r="F1300" s="3"/>
      <c r="G1300" s="3"/>
      <c r="H1300" s="3"/>
      <c r="I1300" s="3"/>
    </row>
    <row r="1301" spans="2:9" x14ac:dyDescent="0.25">
      <c r="B1301" s="3"/>
      <c r="C1301" s="38"/>
      <c r="D1301" s="39"/>
      <c r="E1301" s="3"/>
      <c r="F1301" s="3"/>
      <c r="G1301" s="3"/>
      <c r="H1301" s="3"/>
      <c r="I1301" s="3"/>
    </row>
    <row r="1302" spans="2:9" x14ac:dyDescent="0.25">
      <c r="B1302" s="3"/>
      <c r="C1302" s="38"/>
      <c r="D1302" s="39"/>
      <c r="E1302" s="3"/>
      <c r="F1302" s="3"/>
      <c r="G1302" s="3"/>
      <c r="H1302" s="3"/>
      <c r="I1302" s="3"/>
    </row>
    <row r="1303" spans="2:9" x14ac:dyDescent="0.25">
      <c r="B1303" s="3"/>
      <c r="C1303" s="38"/>
      <c r="D1303" s="39"/>
      <c r="E1303" s="3"/>
      <c r="F1303" s="3"/>
      <c r="G1303" s="3"/>
      <c r="H1303" s="3"/>
      <c r="I1303" s="3"/>
    </row>
    <row r="1304" spans="2:9" x14ac:dyDescent="0.25">
      <c r="B1304" s="3"/>
      <c r="C1304" s="38"/>
      <c r="D1304" s="39"/>
      <c r="E1304" s="3"/>
      <c r="F1304" s="3"/>
      <c r="G1304" s="3"/>
      <c r="H1304" s="3"/>
      <c r="I1304" s="3"/>
    </row>
    <row r="1305" spans="2:9" x14ac:dyDescent="0.25">
      <c r="B1305" s="3"/>
      <c r="C1305" s="38"/>
      <c r="D1305" s="39"/>
      <c r="E1305" s="3"/>
      <c r="F1305" s="3"/>
      <c r="G1305" s="3"/>
      <c r="H1305" s="3"/>
      <c r="I1305" s="3"/>
    </row>
    <row r="1306" spans="2:9" x14ac:dyDescent="0.25">
      <c r="B1306" s="3"/>
      <c r="C1306" s="38"/>
      <c r="D1306" s="39"/>
      <c r="E1306" s="3"/>
      <c r="F1306" s="3"/>
      <c r="G1306" s="3"/>
      <c r="H1306" s="3"/>
      <c r="I1306" s="3"/>
    </row>
    <row r="1307" spans="2:9" x14ac:dyDescent="0.25">
      <c r="B1307" s="3"/>
      <c r="C1307" s="38"/>
      <c r="D1307" s="39"/>
      <c r="E1307" s="3"/>
      <c r="F1307" s="3"/>
      <c r="G1307" s="3"/>
      <c r="H1307" s="3"/>
      <c r="I1307" s="3"/>
    </row>
    <row r="1308" spans="2:9" x14ac:dyDescent="0.25">
      <c r="B1308" s="3"/>
      <c r="C1308" s="38"/>
      <c r="D1308" s="39"/>
      <c r="E1308" s="3"/>
      <c r="F1308" s="3"/>
      <c r="G1308" s="3"/>
      <c r="H1308" s="3"/>
      <c r="I1308" s="3"/>
    </row>
    <row r="1309" spans="2:9" x14ac:dyDescent="0.25">
      <c r="B1309" s="3"/>
      <c r="C1309" s="38"/>
      <c r="D1309" s="39"/>
      <c r="E1309" s="3"/>
      <c r="F1309" s="3"/>
      <c r="G1309" s="3"/>
      <c r="H1309" s="3"/>
      <c r="I1309" s="3"/>
    </row>
    <row r="1310" spans="2:9" x14ac:dyDescent="0.25">
      <c r="B1310" s="3"/>
      <c r="C1310" s="38"/>
      <c r="D1310" s="39"/>
      <c r="E1310" s="3"/>
      <c r="F1310" s="3"/>
      <c r="G1310" s="3"/>
      <c r="H1310" s="3"/>
      <c r="I1310" s="3"/>
    </row>
    <row r="1311" spans="2:9" x14ac:dyDescent="0.25">
      <c r="B1311" s="3"/>
      <c r="C1311" s="38"/>
      <c r="D1311" s="39"/>
      <c r="E1311" s="3"/>
      <c r="F1311" s="3"/>
      <c r="G1311" s="3"/>
      <c r="H1311" s="3"/>
      <c r="I1311" s="3"/>
    </row>
    <row r="1312" spans="2:9" x14ac:dyDescent="0.25">
      <c r="B1312" s="3"/>
      <c r="C1312" s="38"/>
      <c r="D1312" s="39"/>
      <c r="E1312" s="3"/>
      <c r="F1312" s="3"/>
      <c r="G1312" s="3"/>
      <c r="H1312" s="3"/>
      <c r="I1312" s="3"/>
    </row>
    <row r="1313" spans="2:9" x14ac:dyDescent="0.25">
      <c r="B1313" s="3"/>
      <c r="C1313" s="38"/>
      <c r="D1313" s="39"/>
      <c r="E1313" s="3"/>
      <c r="F1313" s="3"/>
      <c r="G1313" s="3"/>
      <c r="H1313" s="3"/>
      <c r="I1313" s="3"/>
    </row>
    <row r="1314" spans="2:9" x14ac:dyDescent="0.25">
      <c r="B1314" s="3"/>
      <c r="C1314" s="38"/>
      <c r="D1314" s="39"/>
      <c r="E1314" s="3"/>
      <c r="F1314" s="3"/>
      <c r="G1314" s="3"/>
      <c r="H1314" s="3"/>
      <c r="I1314" s="3"/>
    </row>
    <row r="1315" spans="2:9" x14ac:dyDescent="0.25">
      <c r="B1315" s="3"/>
      <c r="C1315" s="38"/>
      <c r="D1315" s="39"/>
      <c r="E1315" s="3"/>
      <c r="F1315" s="3"/>
      <c r="G1315" s="3"/>
      <c r="H1315" s="3"/>
      <c r="I1315" s="3"/>
    </row>
    <row r="1316" spans="2:9" x14ac:dyDescent="0.25">
      <c r="B1316" s="3"/>
      <c r="C1316" s="38"/>
      <c r="D1316" s="39"/>
      <c r="E1316" s="3"/>
      <c r="F1316" s="3"/>
      <c r="G1316" s="3"/>
      <c r="H1316" s="3"/>
      <c r="I1316" s="3"/>
    </row>
    <row r="1317" spans="2:9" x14ac:dyDescent="0.25">
      <c r="B1317" s="3"/>
      <c r="C1317" s="38"/>
      <c r="D1317" s="39"/>
      <c r="E1317" s="3"/>
      <c r="F1317" s="3"/>
      <c r="G1317" s="3"/>
      <c r="H1317" s="3"/>
      <c r="I1317" s="3"/>
    </row>
    <row r="1318" spans="2:9" x14ac:dyDescent="0.25">
      <c r="B1318" s="3"/>
      <c r="C1318" s="38"/>
      <c r="D1318" s="39"/>
      <c r="E1318" s="3"/>
      <c r="F1318" s="3"/>
      <c r="G1318" s="3"/>
      <c r="H1318" s="3"/>
      <c r="I1318" s="3"/>
    </row>
    <row r="1319" spans="2:9" x14ac:dyDescent="0.25">
      <c r="B1319" s="3"/>
      <c r="C1319" s="38"/>
      <c r="D1319" s="39"/>
      <c r="E1319" s="3"/>
      <c r="F1319" s="3"/>
      <c r="G1319" s="3"/>
      <c r="H1319" s="3"/>
      <c r="I1319" s="3"/>
    </row>
    <row r="1320" spans="2:9" x14ac:dyDescent="0.25">
      <c r="B1320" s="3"/>
      <c r="C1320" s="38"/>
      <c r="D1320" s="39"/>
      <c r="E1320" s="3"/>
      <c r="F1320" s="3"/>
      <c r="G1320" s="3"/>
      <c r="H1320" s="3"/>
      <c r="I1320" s="3"/>
    </row>
    <row r="1321" spans="2:9" x14ac:dyDescent="0.25">
      <c r="B1321" s="3"/>
      <c r="C1321" s="38"/>
      <c r="D1321" s="39"/>
      <c r="E1321" s="3"/>
      <c r="F1321" s="3"/>
      <c r="G1321" s="3"/>
      <c r="H1321" s="3"/>
      <c r="I1321" s="3"/>
    </row>
    <row r="1322" spans="2:9" x14ac:dyDescent="0.25">
      <c r="B1322" s="3"/>
      <c r="C1322" s="38"/>
      <c r="D1322" s="39"/>
      <c r="E1322" s="3"/>
      <c r="F1322" s="3"/>
      <c r="G1322" s="3"/>
      <c r="H1322" s="3"/>
      <c r="I1322" s="3"/>
    </row>
    <row r="1323" spans="2:9" x14ac:dyDescent="0.25">
      <c r="B1323" s="3"/>
      <c r="C1323" s="38"/>
      <c r="D1323" s="39"/>
      <c r="E1323" s="3"/>
      <c r="F1323" s="3"/>
      <c r="G1323" s="3"/>
      <c r="H1323" s="3"/>
      <c r="I1323" s="3"/>
    </row>
    <row r="1324" spans="2:9" x14ac:dyDescent="0.25">
      <c r="B1324" s="3"/>
      <c r="C1324" s="38"/>
      <c r="D1324" s="39"/>
      <c r="E1324" s="3"/>
      <c r="F1324" s="3"/>
      <c r="G1324" s="3"/>
      <c r="H1324" s="3"/>
      <c r="I1324" s="3"/>
    </row>
    <row r="1325" spans="2:9" x14ac:dyDescent="0.25">
      <c r="B1325" s="3"/>
      <c r="C1325" s="38"/>
      <c r="D1325" s="39"/>
      <c r="E1325" s="3"/>
      <c r="F1325" s="3"/>
      <c r="G1325" s="3"/>
      <c r="H1325" s="3"/>
      <c r="I1325" s="3"/>
    </row>
    <row r="1326" spans="2:9" x14ac:dyDescent="0.25">
      <c r="B1326" s="3"/>
      <c r="C1326" s="38"/>
      <c r="D1326" s="39"/>
      <c r="E1326" s="3"/>
      <c r="F1326" s="3"/>
      <c r="G1326" s="3"/>
      <c r="H1326" s="3"/>
      <c r="I1326" s="3"/>
    </row>
    <row r="1327" spans="2:9" x14ac:dyDescent="0.25">
      <c r="B1327" s="3"/>
      <c r="C1327" s="38"/>
      <c r="D1327" s="39"/>
      <c r="E1327" s="3"/>
      <c r="F1327" s="3"/>
      <c r="G1327" s="3"/>
      <c r="H1327" s="3"/>
      <c r="I1327" s="3"/>
    </row>
    <row r="1328" spans="2:9" x14ac:dyDescent="0.25">
      <c r="B1328" s="3"/>
      <c r="C1328" s="38"/>
      <c r="D1328" s="39"/>
      <c r="E1328" s="3"/>
      <c r="F1328" s="3"/>
      <c r="G1328" s="3"/>
      <c r="H1328" s="3"/>
      <c r="I1328" s="3"/>
    </row>
    <row r="1329" spans="2:9" x14ac:dyDescent="0.25">
      <c r="B1329" s="3"/>
      <c r="C1329" s="38"/>
      <c r="D1329" s="39"/>
      <c r="E1329" s="3"/>
      <c r="F1329" s="3"/>
      <c r="G1329" s="3"/>
      <c r="H1329" s="3"/>
      <c r="I1329" s="3"/>
    </row>
    <row r="1330" spans="2:9" x14ac:dyDescent="0.25">
      <c r="B1330" s="3"/>
      <c r="C1330" s="38"/>
      <c r="D1330" s="39"/>
      <c r="E1330" s="3"/>
      <c r="F1330" s="3"/>
      <c r="G1330" s="3"/>
      <c r="H1330" s="3"/>
      <c r="I1330" s="3"/>
    </row>
    <row r="1331" spans="2:9" x14ac:dyDescent="0.25">
      <c r="B1331" s="3"/>
      <c r="C1331" s="38"/>
      <c r="D1331" s="39"/>
      <c r="E1331" s="3"/>
      <c r="F1331" s="3"/>
      <c r="G1331" s="3"/>
      <c r="H1331" s="3"/>
      <c r="I1331" s="3"/>
    </row>
    <row r="1332" spans="2:9" x14ac:dyDescent="0.25">
      <c r="B1332" s="3"/>
      <c r="C1332" s="38"/>
      <c r="D1332" s="39"/>
      <c r="E1332" s="3"/>
      <c r="F1332" s="3"/>
      <c r="G1332" s="3"/>
      <c r="H1332" s="3"/>
      <c r="I1332" s="3"/>
    </row>
    <row r="1333" spans="2:9" x14ac:dyDescent="0.25">
      <c r="B1333" s="3"/>
      <c r="C1333" s="38"/>
      <c r="D1333" s="39"/>
      <c r="E1333" s="3"/>
      <c r="F1333" s="3"/>
      <c r="G1333" s="3"/>
      <c r="H1333" s="3"/>
      <c r="I1333" s="3"/>
    </row>
    <row r="1334" spans="2:9" x14ac:dyDescent="0.25">
      <c r="B1334" s="3"/>
      <c r="C1334" s="38"/>
      <c r="D1334" s="39"/>
      <c r="E1334" s="3"/>
      <c r="F1334" s="3"/>
      <c r="G1334" s="3"/>
      <c r="H1334" s="3"/>
      <c r="I1334" s="3"/>
    </row>
    <row r="1335" spans="2:9" x14ac:dyDescent="0.25">
      <c r="B1335" s="3"/>
      <c r="C1335" s="38"/>
      <c r="D1335" s="39"/>
      <c r="E1335" s="3"/>
      <c r="F1335" s="3"/>
      <c r="G1335" s="3"/>
      <c r="H1335" s="3"/>
      <c r="I1335" s="3"/>
    </row>
    <row r="1336" spans="2:9" x14ac:dyDescent="0.25">
      <c r="B1336" s="3"/>
      <c r="C1336" s="38"/>
      <c r="D1336" s="39"/>
      <c r="E1336" s="3"/>
      <c r="F1336" s="3"/>
      <c r="G1336" s="3"/>
      <c r="H1336" s="3"/>
      <c r="I1336" s="3"/>
    </row>
    <row r="1337" spans="2:9" x14ac:dyDescent="0.25">
      <c r="B1337" s="3"/>
      <c r="C1337" s="38"/>
      <c r="D1337" s="39"/>
      <c r="E1337" s="3"/>
      <c r="F1337" s="3"/>
      <c r="G1337" s="3"/>
      <c r="H1337" s="3"/>
      <c r="I1337" s="3"/>
    </row>
    <row r="1338" spans="2:9" x14ac:dyDescent="0.25">
      <c r="B1338" s="3"/>
      <c r="C1338" s="38"/>
      <c r="D1338" s="39"/>
      <c r="E1338" s="3"/>
      <c r="F1338" s="3"/>
      <c r="G1338" s="3"/>
      <c r="H1338" s="3"/>
      <c r="I1338" s="3"/>
    </row>
    <row r="1339" spans="2:9" x14ac:dyDescent="0.25">
      <c r="B1339" s="3"/>
      <c r="C1339" s="38"/>
      <c r="D1339" s="39"/>
      <c r="E1339" s="3"/>
      <c r="F1339" s="3"/>
      <c r="G1339" s="3"/>
      <c r="H1339" s="3"/>
      <c r="I1339" s="3"/>
    </row>
    <row r="1340" spans="2:9" x14ac:dyDescent="0.25">
      <c r="B1340" s="3"/>
      <c r="C1340" s="38"/>
      <c r="D1340" s="39"/>
      <c r="E1340" s="3"/>
      <c r="F1340" s="3"/>
      <c r="G1340" s="3"/>
      <c r="H1340" s="3"/>
      <c r="I1340" s="3"/>
    </row>
    <row r="1341" spans="2:9" x14ac:dyDescent="0.25">
      <c r="B1341" s="3"/>
      <c r="C1341" s="38"/>
      <c r="D1341" s="39"/>
      <c r="E1341" s="3"/>
      <c r="F1341" s="3"/>
      <c r="G1341" s="3"/>
      <c r="H1341" s="3"/>
      <c r="I1341" s="3"/>
    </row>
    <row r="1342" spans="2:9" x14ac:dyDescent="0.25">
      <c r="B1342" s="3"/>
      <c r="C1342" s="38"/>
      <c r="D1342" s="39"/>
      <c r="E1342" s="3"/>
      <c r="F1342" s="3"/>
      <c r="G1342" s="3"/>
      <c r="H1342" s="3"/>
      <c r="I1342" s="3"/>
    </row>
    <row r="1343" spans="2:9" x14ac:dyDescent="0.25">
      <c r="B1343" s="3"/>
      <c r="C1343" s="38"/>
      <c r="D1343" s="39"/>
      <c r="E1343" s="3"/>
      <c r="F1343" s="3"/>
      <c r="G1343" s="3"/>
      <c r="H1343" s="3"/>
      <c r="I1343" s="3"/>
    </row>
    <row r="1344" spans="2:9" x14ac:dyDescent="0.25">
      <c r="B1344" s="3"/>
      <c r="C1344" s="38"/>
      <c r="D1344" s="39"/>
      <c r="E1344" s="3"/>
      <c r="F1344" s="3"/>
      <c r="G1344" s="3"/>
      <c r="H1344" s="3"/>
      <c r="I1344" s="3"/>
    </row>
    <row r="1345" spans="2:9" x14ac:dyDescent="0.25">
      <c r="B1345" s="3"/>
      <c r="C1345" s="38"/>
      <c r="D1345" s="39"/>
      <c r="E1345" s="3"/>
      <c r="F1345" s="3"/>
      <c r="G1345" s="3"/>
      <c r="H1345" s="3"/>
      <c r="I1345" s="3"/>
    </row>
    <row r="1346" spans="2:9" x14ac:dyDescent="0.25">
      <c r="B1346" s="3"/>
      <c r="C1346" s="38"/>
      <c r="D1346" s="39"/>
      <c r="E1346" s="3"/>
      <c r="F1346" s="3"/>
      <c r="G1346" s="3"/>
      <c r="H1346" s="3"/>
      <c r="I1346" s="3"/>
    </row>
    <row r="1347" spans="2:9" x14ac:dyDescent="0.25">
      <c r="B1347" s="3"/>
      <c r="C1347" s="38"/>
      <c r="D1347" s="39"/>
      <c r="E1347" s="3"/>
      <c r="F1347" s="3"/>
      <c r="G1347" s="3"/>
      <c r="H1347" s="3"/>
      <c r="I1347" s="3"/>
    </row>
    <row r="1348" spans="2:9" x14ac:dyDescent="0.25">
      <c r="B1348" s="3"/>
      <c r="C1348" s="38"/>
      <c r="D1348" s="39"/>
      <c r="E1348" s="3"/>
      <c r="F1348" s="3"/>
      <c r="G1348" s="3"/>
      <c r="H1348" s="3"/>
      <c r="I1348" s="3"/>
    </row>
    <row r="1349" spans="2:9" x14ac:dyDescent="0.25">
      <c r="B1349" s="3"/>
      <c r="C1349" s="38"/>
      <c r="D1349" s="39"/>
      <c r="E1349" s="3"/>
      <c r="F1349" s="3"/>
      <c r="G1349" s="3"/>
      <c r="H1349" s="3"/>
      <c r="I1349" s="3"/>
    </row>
    <row r="1350" spans="2:9" x14ac:dyDescent="0.25">
      <c r="B1350" s="3"/>
      <c r="C1350" s="38"/>
      <c r="D1350" s="39"/>
      <c r="E1350" s="3"/>
      <c r="F1350" s="3"/>
      <c r="G1350" s="3"/>
      <c r="H1350" s="3"/>
      <c r="I1350" s="3"/>
    </row>
    <row r="1351" spans="2:9" x14ac:dyDescent="0.25">
      <c r="B1351" s="3"/>
      <c r="C1351" s="38"/>
      <c r="D1351" s="39"/>
      <c r="E1351" s="3"/>
      <c r="F1351" s="3"/>
      <c r="G1351" s="3"/>
      <c r="H1351" s="3"/>
      <c r="I1351" s="3"/>
    </row>
    <row r="1352" spans="2:9" x14ac:dyDescent="0.25">
      <c r="B1352" s="3"/>
      <c r="C1352" s="38"/>
      <c r="D1352" s="39"/>
      <c r="E1352" s="3"/>
      <c r="F1352" s="3"/>
      <c r="G1352" s="3"/>
      <c r="H1352" s="3"/>
      <c r="I1352" s="3"/>
    </row>
    <row r="1353" spans="2:9" x14ac:dyDescent="0.25">
      <c r="B1353" s="3"/>
      <c r="C1353" s="38"/>
      <c r="D1353" s="39"/>
      <c r="E1353" s="3"/>
      <c r="F1353" s="3"/>
      <c r="G1353" s="3"/>
      <c r="H1353" s="3"/>
      <c r="I1353" s="3"/>
    </row>
    <row r="1354" spans="2:9" x14ac:dyDescent="0.25">
      <c r="B1354" s="3"/>
      <c r="C1354" s="38"/>
      <c r="D1354" s="39"/>
      <c r="E1354" s="3"/>
      <c r="F1354" s="3"/>
      <c r="G1354" s="3"/>
      <c r="H1354" s="3"/>
      <c r="I1354" s="3"/>
    </row>
    <row r="1355" spans="2:9" x14ac:dyDescent="0.25">
      <c r="B1355" s="3"/>
      <c r="C1355" s="38"/>
      <c r="D1355" s="39"/>
      <c r="E1355" s="3"/>
      <c r="F1355" s="3"/>
      <c r="G1355" s="3"/>
      <c r="H1355" s="3"/>
      <c r="I1355" s="3"/>
    </row>
    <row r="1356" spans="2:9" x14ac:dyDescent="0.25">
      <c r="B1356" s="3"/>
      <c r="C1356" s="38"/>
      <c r="D1356" s="39"/>
      <c r="E1356" s="3"/>
      <c r="F1356" s="3"/>
      <c r="G1356" s="3"/>
      <c r="H1356" s="3"/>
      <c r="I1356" s="3"/>
    </row>
    <row r="1357" spans="2:9" x14ac:dyDescent="0.25">
      <c r="B1357" s="3"/>
      <c r="C1357" s="38"/>
      <c r="D1357" s="39"/>
      <c r="E1357" s="3"/>
      <c r="F1357" s="3"/>
      <c r="G1357" s="3"/>
      <c r="H1357" s="3"/>
      <c r="I1357" s="3"/>
    </row>
    <row r="1358" spans="2:9" x14ac:dyDescent="0.25">
      <c r="B1358" s="3"/>
      <c r="C1358" s="38"/>
      <c r="D1358" s="39"/>
      <c r="E1358" s="3"/>
      <c r="F1358" s="3"/>
      <c r="G1358" s="3"/>
      <c r="H1358" s="3"/>
      <c r="I1358" s="3"/>
    </row>
    <row r="1359" spans="2:9" x14ac:dyDescent="0.25">
      <c r="B1359" s="3"/>
      <c r="C1359" s="38"/>
      <c r="D1359" s="39"/>
      <c r="E1359" s="3"/>
      <c r="F1359" s="3"/>
      <c r="G1359" s="3"/>
      <c r="H1359" s="3"/>
      <c r="I1359" s="3"/>
    </row>
    <row r="1360" spans="2:9" x14ac:dyDescent="0.25">
      <c r="B1360" s="3"/>
      <c r="C1360" s="38"/>
      <c r="D1360" s="39"/>
      <c r="E1360" s="3"/>
      <c r="F1360" s="3"/>
      <c r="G1360" s="3"/>
      <c r="H1360" s="3"/>
      <c r="I1360" s="3"/>
    </row>
    <row r="1361" spans="2:9" x14ac:dyDescent="0.25">
      <c r="B1361" s="3"/>
      <c r="C1361" s="38"/>
      <c r="D1361" s="39"/>
      <c r="E1361" s="3"/>
      <c r="F1361" s="3"/>
      <c r="G1361" s="3"/>
      <c r="H1361" s="3"/>
      <c r="I1361" s="3"/>
    </row>
    <row r="1362" spans="2:9" x14ac:dyDescent="0.25">
      <c r="B1362" s="3"/>
      <c r="C1362" s="38"/>
      <c r="D1362" s="39"/>
      <c r="E1362" s="3"/>
      <c r="F1362" s="3"/>
      <c r="G1362" s="3"/>
      <c r="H1362" s="3"/>
      <c r="I1362" s="3"/>
    </row>
    <row r="1363" spans="2:9" x14ac:dyDescent="0.25">
      <c r="B1363" s="3"/>
      <c r="C1363" s="38"/>
      <c r="D1363" s="39"/>
      <c r="E1363" s="3"/>
      <c r="F1363" s="3"/>
      <c r="G1363" s="3"/>
      <c r="H1363" s="3"/>
      <c r="I1363" s="3"/>
    </row>
    <row r="1364" spans="2:9" x14ac:dyDescent="0.25">
      <c r="B1364" s="3"/>
      <c r="C1364" s="38"/>
      <c r="D1364" s="39"/>
      <c r="E1364" s="3"/>
      <c r="F1364" s="3"/>
      <c r="G1364" s="3"/>
      <c r="H1364" s="3"/>
      <c r="I1364" s="3"/>
    </row>
    <row r="1365" spans="2:9" x14ac:dyDescent="0.25">
      <c r="B1365" s="3"/>
      <c r="C1365" s="38"/>
      <c r="D1365" s="39"/>
      <c r="E1365" s="3"/>
      <c r="F1365" s="3"/>
      <c r="G1365" s="3"/>
      <c r="H1365" s="3"/>
      <c r="I1365" s="3"/>
    </row>
    <row r="1366" spans="2:9" x14ac:dyDescent="0.25">
      <c r="B1366" s="3"/>
      <c r="C1366" s="38"/>
      <c r="D1366" s="39"/>
      <c r="E1366" s="3"/>
      <c r="F1366" s="3"/>
      <c r="G1366" s="3"/>
      <c r="H1366" s="3"/>
      <c r="I1366" s="3"/>
    </row>
    <row r="1367" spans="2:9" x14ac:dyDescent="0.25">
      <c r="B1367" s="3"/>
      <c r="C1367" s="38"/>
      <c r="D1367" s="39"/>
      <c r="E1367" s="3"/>
      <c r="F1367" s="3"/>
      <c r="G1367" s="3"/>
      <c r="H1367" s="3"/>
      <c r="I1367" s="3"/>
    </row>
    <row r="1368" spans="2:9" x14ac:dyDescent="0.25">
      <c r="B1368" s="3"/>
      <c r="C1368" s="38"/>
      <c r="D1368" s="39"/>
      <c r="E1368" s="3"/>
      <c r="F1368" s="3"/>
      <c r="G1368" s="3"/>
      <c r="H1368" s="3"/>
      <c r="I1368" s="3"/>
    </row>
    <row r="1369" spans="2:9" x14ac:dyDescent="0.25">
      <c r="B1369" s="3"/>
      <c r="C1369" s="38"/>
      <c r="D1369" s="39"/>
      <c r="E1369" s="3"/>
      <c r="F1369" s="3"/>
      <c r="G1369" s="3"/>
      <c r="H1369" s="3"/>
      <c r="I1369" s="3"/>
    </row>
    <row r="1370" spans="2:9" x14ac:dyDescent="0.25">
      <c r="B1370" s="3"/>
      <c r="C1370" s="38"/>
      <c r="D1370" s="39"/>
      <c r="E1370" s="3"/>
      <c r="F1370" s="3"/>
      <c r="G1370" s="3"/>
      <c r="H1370" s="3"/>
      <c r="I1370" s="3"/>
    </row>
    <row r="1371" spans="2:9" x14ac:dyDescent="0.25">
      <c r="B1371" s="3"/>
      <c r="C1371" s="38"/>
      <c r="D1371" s="39"/>
      <c r="E1371" s="3"/>
      <c r="F1371" s="3"/>
      <c r="G1371" s="3"/>
      <c r="H1371" s="3"/>
      <c r="I1371" s="3"/>
    </row>
    <row r="1372" spans="2:9" x14ac:dyDescent="0.25">
      <c r="B1372" s="3"/>
      <c r="C1372" s="38"/>
      <c r="D1372" s="39"/>
      <c r="E1372" s="3"/>
      <c r="F1372" s="3"/>
      <c r="G1372" s="3"/>
      <c r="H1372" s="3"/>
      <c r="I1372" s="3"/>
    </row>
    <row r="1373" spans="2:9" x14ac:dyDescent="0.25">
      <c r="B1373" s="3"/>
      <c r="C1373" s="38"/>
      <c r="D1373" s="39"/>
      <c r="E1373" s="3"/>
      <c r="F1373" s="3"/>
      <c r="G1373" s="3"/>
      <c r="H1373" s="3"/>
      <c r="I1373" s="3"/>
    </row>
    <row r="1374" spans="2:9" x14ac:dyDescent="0.25">
      <c r="B1374" s="3"/>
      <c r="C1374" s="38"/>
      <c r="D1374" s="39"/>
      <c r="E1374" s="3"/>
      <c r="F1374" s="3"/>
      <c r="G1374" s="3"/>
      <c r="H1374" s="3"/>
      <c r="I1374" s="3"/>
    </row>
    <row r="1375" spans="2:9" x14ac:dyDescent="0.25">
      <c r="B1375" s="3"/>
      <c r="C1375" s="38"/>
      <c r="D1375" s="39"/>
      <c r="E1375" s="3"/>
      <c r="F1375" s="3"/>
      <c r="G1375" s="3"/>
      <c r="H1375" s="3"/>
      <c r="I1375" s="3"/>
    </row>
    <row r="1376" spans="2:9" x14ac:dyDescent="0.25">
      <c r="B1376" s="3"/>
      <c r="C1376" s="38"/>
      <c r="D1376" s="39"/>
      <c r="E1376" s="3"/>
      <c r="F1376" s="3"/>
      <c r="G1376" s="3"/>
      <c r="H1376" s="3"/>
      <c r="I1376" s="3"/>
    </row>
    <row r="1377" spans="2:9" x14ac:dyDescent="0.25">
      <c r="B1377" s="3"/>
      <c r="C1377" s="38"/>
      <c r="D1377" s="39"/>
      <c r="E1377" s="3"/>
      <c r="F1377" s="3"/>
      <c r="G1377" s="3"/>
      <c r="H1377" s="3"/>
      <c r="I1377" s="3"/>
    </row>
    <row r="1378" spans="2:9" x14ac:dyDescent="0.25">
      <c r="B1378" s="3"/>
      <c r="C1378" s="38"/>
      <c r="D1378" s="39"/>
      <c r="E1378" s="3"/>
      <c r="F1378" s="3"/>
      <c r="G1378" s="3"/>
      <c r="H1378" s="3"/>
      <c r="I1378" s="3"/>
    </row>
    <row r="1379" spans="2:9" x14ac:dyDescent="0.25">
      <c r="B1379" s="3"/>
      <c r="C1379" s="38"/>
      <c r="D1379" s="39"/>
      <c r="E1379" s="3"/>
      <c r="F1379" s="3"/>
      <c r="G1379" s="3"/>
      <c r="H1379" s="3"/>
      <c r="I1379" s="3"/>
    </row>
    <row r="1380" spans="2:9" x14ac:dyDescent="0.25">
      <c r="B1380" s="3"/>
      <c r="C1380" s="38"/>
      <c r="D1380" s="39"/>
      <c r="E1380" s="3"/>
      <c r="F1380" s="3"/>
      <c r="G1380" s="3"/>
      <c r="H1380" s="3"/>
      <c r="I1380" s="3"/>
    </row>
    <row r="1381" spans="2:9" x14ac:dyDescent="0.25">
      <c r="B1381" s="3"/>
      <c r="C1381" s="38"/>
      <c r="D1381" s="39"/>
      <c r="E1381" s="3"/>
      <c r="F1381" s="3"/>
      <c r="G1381" s="3"/>
      <c r="H1381" s="3"/>
      <c r="I1381" s="3"/>
    </row>
    <row r="1382" spans="2:9" x14ac:dyDescent="0.25">
      <c r="B1382" s="3"/>
      <c r="C1382" s="38"/>
      <c r="D1382" s="39"/>
      <c r="E1382" s="3"/>
      <c r="F1382" s="3"/>
      <c r="G1382" s="3"/>
      <c r="H1382" s="3"/>
      <c r="I1382" s="3"/>
    </row>
    <row r="1383" spans="2:9" x14ac:dyDescent="0.25">
      <c r="B1383" s="3"/>
      <c r="C1383" s="38"/>
      <c r="D1383" s="39"/>
      <c r="E1383" s="3"/>
      <c r="F1383" s="3"/>
      <c r="G1383" s="3"/>
      <c r="H1383" s="3"/>
      <c r="I1383" s="3"/>
    </row>
    <row r="1384" spans="2:9" x14ac:dyDescent="0.25">
      <c r="B1384" s="3"/>
      <c r="C1384" s="38"/>
      <c r="D1384" s="39"/>
      <c r="E1384" s="3"/>
      <c r="F1384" s="3"/>
      <c r="G1384" s="3"/>
      <c r="H1384" s="3"/>
      <c r="I1384" s="3"/>
    </row>
    <row r="1385" spans="2:9" x14ac:dyDescent="0.25">
      <c r="B1385" s="3"/>
      <c r="C1385" s="38"/>
      <c r="D1385" s="39"/>
      <c r="E1385" s="3"/>
      <c r="F1385" s="3"/>
      <c r="G1385" s="3"/>
      <c r="H1385" s="3"/>
      <c r="I1385" s="3"/>
    </row>
    <row r="1386" spans="2:9" x14ac:dyDescent="0.25">
      <c r="B1386" s="3"/>
      <c r="C1386" s="38"/>
      <c r="D1386" s="39"/>
      <c r="E1386" s="3"/>
      <c r="F1386" s="3"/>
      <c r="G1386" s="3"/>
      <c r="H1386" s="3"/>
      <c r="I1386" s="3"/>
    </row>
    <row r="1387" spans="2:9" x14ac:dyDescent="0.25">
      <c r="B1387" s="3"/>
      <c r="C1387" s="38"/>
      <c r="D1387" s="39"/>
      <c r="E1387" s="3"/>
      <c r="F1387" s="3"/>
      <c r="G1387" s="3"/>
      <c r="H1387" s="3"/>
      <c r="I1387" s="3"/>
    </row>
    <row r="1388" spans="2:9" x14ac:dyDescent="0.25">
      <c r="B1388" s="3"/>
      <c r="C1388" s="38"/>
      <c r="D1388" s="39"/>
      <c r="E1388" s="3"/>
      <c r="F1388" s="3"/>
      <c r="G1388" s="3"/>
      <c r="H1388" s="3"/>
      <c r="I1388" s="3"/>
    </row>
    <row r="1389" spans="2:9" x14ac:dyDescent="0.25">
      <c r="B1389" s="3"/>
      <c r="C1389" s="38"/>
      <c r="D1389" s="39"/>
      <c r="E1389" s="3"/>
      <c r="F1389" s="3"/>
      <c r="G1389" s="3"/>
      <c r="H1389" s="3"/>
      <c r="I1389" s="3"/>
    </row>
    <row r="1390" spans="2:9" x14ac:dyDescent="0.25">
      <c r="B1390" s="3"/>
      <c r="C1390" s="38"/>
      <c r="D1390" s="39"/>
      <c r="E1390" s="3"/>
      <c r="F1390" s="3"/>
      <c r="G1390" s="3"/>
      <c r="H1390" s="3"/>
      <c r="I1390" s="3"/>
    </row>
    <row r="1391" spans="2:9" x14ac:dyDescent="0.25">
      <c r="B1391" s="3"/>
      <c r="C1391" s="38"/>
      <c r="D1391" s="39"/>
      <c r="E1391" s="3"/>
      <c r="F1391" s="3"/>
      <c r="G1391" s="3"/>
      <c r="H1391" s="3"/>
      <c r="I1391" s="3"/>
    </row>
    <row r="1392" spans="2:9" x14ac:dyDescent="0.25">
      <c r="B1392" s="3"/>
      <c r="C1392" s="38"/>
      <c r="D1392" s="39"/>
      <c r="E1392" s="3"/>
      <c r="F1392" s="3"/>
      <c r="G1392" s="3"/>
      <c r="H1392" s="3"/>
      <c r="I1392" s="3"/>
    </row>
    <row r="1393" spans="2:9" x14ac:dyDescent="0.25">
      <c r="B1393" s="3"/>
      <c r="C1393" s="38"/>
      <c r="D1393" s="39"/>
      <c r="E1393" s="3"/>
      <c r="F1393" s="3"/>
      <c r="G1393" s="3"/>
      <c r="H1393" s="3"/>
      <c r="I1393" s="3"/>
    </row>
    <row r="1394" spans="2:9" x14ac:dyDescent="0.25">
      <c r="B1394" s="3"/>
      <c r="C1394" s="38"/>
      <c r="D1394" s="39"/>
      <c r="E1394" s="3"/>
      <c r="F1394" s="3"/>
      <c r="G1394" s="3"/>
      <c r="H1394" s="3"/>
      <c r="I1394" s="3"/>
    </row>
    <row r="1395" spans="2:9" x14ac:dyDescent="0.25">
      <c r="B1395" s="3"/>
      <c r="C1395" s="38"/>
      <c r="D1395" s="39"/>
      <c r="E1395" s="3"/>
      <c r="F1395" s="3"/>
      <c r="G1395" s="3"/>
      <c r="H1395" s="3"/>
      <c r="I1395" s="3"/>
    </row>
    <row r="1396" spans="2:9" x14ac:dyDescent="0.25">
      <c r="B1396" s="3"/>
      <c r="C1396" s="38"/>
      <c r="D1396" s="39"/>
      <c r="E1396" s="3"/>
      <c r="F1396" s="3"/>
      <c r="G1396" s="3"/>
      <c r="H1396" s="3"/>
      <c r="I1396" s="3"/>
    </row>
    <row r="1397" spans="2:9" x14ac:dyDescent="0.25">
      <c r="B1397" s="3"/>
      <c r="C1397" s="38"/>
      <c r="D1397" s="39"/>
      <c r="E1397" s="3"/>
      <c r="F1397" s="3"/>
      <c r="G1397" s="3"/>
      <c r="H1397" s="3"/>
      <c r="I1397" s="3"/>
    </row>
    <row r="1398" spans="2:9" x14ac:dyDescent="0.25">
      <c r="B1398" s="3"/>
      <c r="C1398" s="38"/>
      <c r="D1398" s="39"/>
      <c r="E1398" s="3"/>
      <c r="F1398" s="3"/>
      <c r="G1398" s="3"/>
      <c r="H1398" s="3"/>
      <c r="I1398" s="3"/>
    </row>
    <row r="1399" spans="2:9" x14ac:dyDescent="0.25">
      <c r="B1399" s="3"/>
      <c r="C1399" s="38"/>
      <c r="D1399" s="39"/>
      <c r="E1399" s="3"/>
      <c r="F1399" s="3"/>
      <c r="G1399" s="3"/>
      <c r="H1399" s="3"/>
      <c r="I1399" s="3"/>
    </row>
    <row r="1400" spans="2:9" x14ac:dyDescent="0.25">
      <c r="B1400" s="3"/>
      <c r="C1400" s="38"/>
      <c r="D1400" s="39"/>
      <c r="E1400" s="3"/>
      <c r="F1400" s="3"/>
      <c r="G1400" s="3"/>
      <c r="H1400" s="3"/>
      <c r="I1400" s="3"/>
    </row>
    <row r="1401" spans="2:9" x14ac:dyDescent="0.25">
      <c r="B1401" s="3"/>
      <c r="C1401" s="38"/>
      <c r="D1401" s="39"/>
      <c r="E1401" s="3"/>
      <c r="F1401" s="3"/>
      <c r="G1401" s="3"/>
      <c r="H1401" s="3"/>
      <c r="I1401" s="3"/>
    </row>
    <row r="1402" spans="2:9" x14ac:dyDescent="0.25">
      <c r="B1402" s="3"/>
      <c r="C1402" s="38"/>
      <c r="D1402" s="39"/>
      <c r="E1402" s="3"/>
      <c r="F1402" s="3"/>
      <c r="G1402" s="3"/>
      <c r="H1402" s="3"/>
      <c r="I1402" s="3"/>
    </row>
    <row r="1403" spans="2:9" x14ac:dyDescent="0.25">
      <c r="B1403" s="3"/>
      <c r="C1403" s="38"/>
      <c r="D1403" s="39"/>
      <c r="E1403" s="3"/>
      <c r="F1403" s="3"/>
      <c r="G1403" s="3"/>
      <c r="H1403" s="3"/>
      <c r="I1403" s="3"/>
    </row>
    <row r="1404" spans="2:9" x14ac:dyDescent="0.25">
      <c r="B1404" s="3"/>
      <c r="C1404" s="38"/>
      <c r="D1404" s="39"/>
      <c r="E1404" s="3"/>
      <c r="F1404" s="3"/>
      <c r="G1404" s="3"/>
      <c r="H1404" s="3"/>
      <c r="I1404" s="3"/>
    </row>
    <row r="1405" spans="2:9" x14ac:dyDescent="0.25">
      <c r="B1405" s="3"/>
      <c r="C1405" s="38"/>
      <c r="D1405" s="39"/>
      <c r="E1405" s="3"/>
      <c r="F1405" s="3"/>
      <c r="G1405" s="3"/>
      <c r="H1405" s="3"/>
      <c r="I1405" s="3"/>
    </row>
    <row r="1406" spans="2:9" x14ac:dyDescent="0.25">
      <c r="B1406" s="3"/>
      <c r="C1406" s="38"/>
      <c r="D1406" s="39"/>
      <c r="E1406" s="3"/>
      <c r="F1406" s="3"/>
      <c r="G1406" s="3"/>
      <c r="H1406" s="3"/>
      <c r="I1406" s="3"/>
    </row>
    <row r="1407" spans="2:9" x14ac:dyDescent="0.25">
      <c r="B1407" s="3"/>
      <c r="C1407" s="38"/>
      <c r="D1407" s="39"/>
      <c r="E1407" s="3"/>
      <c r="F1407" s="3"/>
      <c r="G1407" s="3"/>
      <c r="H1407" s="3"/>
      <c r="I1407" s="3"/>
    </row>
    <row r="1408" spans="2:9" x14ac:dyDescent="0.25">
      <c r="B1408" s="3"/>
      <c r="C1408" s="38"/>
      <c r="D1408" s="39"/>
      <c r="E1408" s="3"/>
      <c r="F1408" s="3"/>
      <c r="G1408" s="3"/>
      <c r="H1408" s="3"/>
      <c r="I1408" s="3"/>
    </row>
    <row r="1409" spans="2:9" x14ac:dyDescent="0.25">
      <c r="B1409" s="3"/>
      <c r="C1409" s="38"/>
      <c r="D1409" s="39"/>
      <c r="E1409" s="3"/>
      <c r="F1409" s="3"/>
      <c r="G1409" s="3"/>
      <c r="H1409" s="3"/>
      <c r="I1409" s="3"/>
    </row>
    <row r="1410" spans="2:9" x14ac:dyDescent="0.25">
      <c r="B1410" s="3"/>
      <c r="C1410" s="38"/>
      <c r="D1410" s="39"/>
      <c r="E1410" s="3"/>
      <c r="F1410" s="3"/>
      <c r="G1410" s="3"/>
      <c r="H1410" s="3"/>
      <c r="I1410" s="3"/>
    </row>
    <row r="1411" spans="2:9" x14ac:dyDescent="0.25">
      <c r="B1411" s="3"/>
      <c r="C1411" s="38"/>
      <c r="D1411" s="39"/>
      <c r="E1411" s="3"/>
      <c r="F1411" s="3"/>
      <c r="G1411" s="3"/>
      <c r="H1411" s="3"/>
      <c r="I1411" s="3"/>
    </row>
    <row r="1412" spans="2:9" x14ac:dyDescent="0.25">
      <c r="B1412" s="3"/>
      <c r="C1412" s="38"/>
      <c r="D1412" s="39"/>
      <c r="E1412" s="3"/>
      <c r="F1412" s="3"/>
      <c r="G1412" s="3"/>
      <c r="H1412" s="3"/>
      <c r="I1412" s="3"/>
    </row>
    <row r="1413" spans="2:9" x14ac:dyDescent="0.25">
      <c r="B1413" s="3"/>
      <c r="C1413" s="38"/>
      <c r="D1413" s="39"/>
      <c r="E1413" s="3"/>
      <c r="F1413" s="3"/>
      <c r="G1413" s="3"/>
      <c r="H1413" s="3"/>
      <c r="I1413" s="3"/>
    </row>
    <row r="1414" spans="2:9" x14ac:dyDescent="0.25">
      <c r="B1414" s="3"/>
      <c r="C1414" s="38"/>
      <c r="D1414" s="39"/>
      <c r="E1414" s="3"/>
      <c r="F1414" s="3"/>
      <c r="G1414" s="3"/>
      <c r="H1414" s="3"/>
      <c r="I1414" s="3"/>
    </row>
    <row r="1415" spans="2:9" x14ac:dyDescent="0.25">
      <c r="B1415" s="3"/>
      <c r="C1415" s="38"/>
      <c r="D1415" s="39"/>
      <c r="E1415" s="3"/>
      <c r="F1415" s="3"/>
      <c r="G1415" s="3"/>
      <c r="H1415" s="3"/>
      <c r="I1415" s="3"/>
    </row>
    <row r="1416" spans="2:9" x14ac:dyDescent="0.25">
      <c r="B1416" s="3"/>
      <c r="C1416" s="38"/>
      <c r="D1416" s="39"/>
      <c r="E1416" s="3"/>
      <c r="F1416" s="3"/>
      <c r="G1416" s="3"/>
      <c r="H1416" s="3"/>
      <c r="I1416" s="3"/>
    </row>
    <row r="1417" spans="2:9" x14ac:dyDescent="0.25">
      <c r="B1417" s="3"/>
      <c r="C1417" s="38"/>
      <c r="D1417" s="39"/>
      <c r="E1417" s="3"/>
      <c r="F1417" s="3"/>
      <c r="G1417" s="3"/>
      <c r="H1417" s="3"/>
      <c r="I1417" s="3"/>
    </row>
    <row r="1418" spans="2:9" x14ac:dyDescent="0.25">
      <c r="B1418" s="3"/>
      <c r="C1418" s="38"/>
      <c r="D1418" s="39"/>
      <c r="E1418" s="3"/>
      <c r="F1418" s="3"/>
      <c r="G1418" s="3"/>
      <c r="H1418" s="3"/>
      <c r="I1418" s="3"/>
    </row>
    <row r="1419" spans="2:9" x14ac:dyDescent="0.25">
      <c r="B1419" s="3"/>
      <c r="C1419" s="38"/>
      <c r="D1419" s="39"/>
      <c r="E1419" s="3"/>
      <c r="F1419" s="3"/>
      <c r="G1419" s="3"/>
      <c r="H1419" s="3"/>
      <c r="I1419" s="3"/>
    </row>
    <row r="1420" spans="2:9" x14ac:dyDescent="0.25">
      <c r="B1420" s="3"/>
      <c r="C1420" s="38"/>
      <c r="D1420" s="39"/>
      <c r="E1420" s="3"/>
      <c r="F1420" s="3"/>
      <c r="G1420" s="3"/>
      <c r="H1420" s="3"/>
      <c r="I1420" s="3"/>
    </row>
    <row r="1421" spans="2:9" x14ac:dyDescent="0.25">
      <c r="B1421" s="3"/>
      <c r="C1421" s="38"/>
      <c r="D1421" s="39"/>
      <c r="E1421" s="3"/>
      <c r="F1421" s="3"/>
      <c r="G1421" s="3"/>
      <c r="H1421" s="3"/>
      <c r="I1421" s="3"/>
    </row>
    <row r="1422" spans="2:9" x14ac:dyDescent="0.25">
      <c r="B1422" s="3"/>
      <c r="C1422" s="38"/>
      <c r="D1422" s="39"/>
      <c r="E1422" s="3"/>
      <c r="F1422" s="3"/>
      <c r="G1422" s="3"/>
      <c r="H1422" s="3"/>
      <c r="I1422" s="3"/>
    </row>
    <row r="1423" spans="2:9" x14ac:dyDescent="0.25">
      <c r="B1423" s="3"/>
      <c r="C1423" s="38"/>
      <c r="D1423" s="39"/>
      <c r="E1423" s="3"/>
      <c r="F1423" s="3"/>
      <c r="G1423" s="3"/>
      <c r="H1423" s="3"/>
      <c r="I1423" s="3"/>
    </row>
    <row r="1424" spans="2:9" x14ac:dyDescent="0.25">
      <c r="B1424" s="3"/>
      <c r="C1424" s="38"/>
      <c r="D1424" s="39"/>
      <c r="E1424" s="3"/>
      <c r="F1424" s="3"/>
      <c r="G1424" s="3"/>
      <c r="H1424" s="3"/>
      <c r="I1424" s="3"/>
    </row>
    <row r="1425" spans="2:9" x14ac:dyDescent="0.25">
      <c r="B1425" s="3"/>
      <c r="C1425" s="38"/>
      <c r="D1425" s="39"/>
      <c r="E1425" s="3"/>
      <c r="F1425" s="3"/>
      <c r="G1425" s="3"/>
      <c r="H1425" s="3"/>
      <c r="I1425" s="3"/>
    </row>
    <row r="1426" spans="2:9" x14ac:dyDescent="0.25">
      <c r="B1426" s="3"/>
      <c r="C1426" s="38"/>
      <c r="D1426" s="39"/>
      <c r="E1426" s="3"/>
      <c r="F1426" s="3"/>
      <c r="G1426" s="3"/>
      <c r="H1426" s="3"/>
      <c r="I1426" s="3"/>
    </row>
    <row r="1427" spans="2:9" x14ac:dyDescent="0.25">
      <c r="B1427" s="3"/>
      <c r="C1427" s="38"/>
      <c r="D1427" s="39"/>
      <c r="E1427" s="3"/>
      <c r="F1427" s="3"/>
      <c r="G1427" s="3"/>
      <c r="H1427" s="3"/>
      <c r="I1427" s="3"/>
    </row>
    <row r="1428" spans="2:9" x14ac:dyDescent="0.25">
      <c r="B1428" s="3"/>
      <c r="C1428" s="38"/>
      <c r="D1428" s="39"/>
      <c r="E1428" s="3"/>
      <c r="F1428" s="3"/>
      <c r="G1428" s="3"/>
      <c r="H1428" s="3"/>
      <c r="I1428" s="3"/>
    </row>
    <row r="1429" spans="2:9" x14ac:dyDescent="0.25">
      <c r="B1429" s="3"/>
      <c r="C1429" s="38"/>
      <c r="D1429" s="39"/>
      <c r="E1429" s="3"/>
      <c r="F1429" s="3"/>
      <c r="G1429" s="3"/>
      <c r="H1429" s="3"/>
      <c r="I1429" s="3"/>
    </row>
    <row r="1430" spans="2:9" x14ac:dyDescent="0.25">
      <c r="B1430" s="3"/>
      <c r="C1430" s="38"/>
      <c r="D1430" s="39"/>
      <c r="E1430" s="3"/>
      <c r="F1430" s="3"/>
      <c r="G1430" s="3"/>
      <c r="H1430" s="3"/>
      <c r="I1430" s="3"/>
    </row>
    <row r="1431" spans="2:9" x14ac:dyDescent="0.25">
      <c r="B1431" s="3"/>
      <c r="C1431" s="38"/>
      <c r="D1431" s="39"/>
      <c r="E1431" s="3"/>
      <c r="F1431" s="3"/>
      <c r="G1431" s="3"/>
      <c r="H1431" s="3"/>
      <c r="I1431" s="3"/>
    </row>
    <row r="1432" spans="2:9" x14ac:dyDescent="0.25">
      <c r="B1432" s="3"/>
      <c r="C1432" s="38"/>
      <c r="D1432" s="39"/>
      <c r="E1432" s="3"/>
      <c r="F1432" s="3"/>
      <c r="G1432" s="3"/>
      <c r="H1432" s="3"/>
      <c r="I1432" s="3"/>
    </row>
    <row r="1433" spans="2:9" x14ac:dyDescent="0.25">
      <c r="B1433" s="3"/>
      <c r="C1433" s="38"/>
      <c r="D1433" s="39"/>
      <c r="E1433" s="3"/>
      <c r="F1433" s="3"/>
      <c r="G1433" s="3"/>
      <c r="H1433" s="3"/>
      <c r="I1433" s="3"/>
    </row>
    <row r="1434" spans="2:9" x14ac:dyDescent="0.25">
      <c r="B1434" s="3"/>
      <c r="C1434" s="38"/>
      <c r="D1434" s="39"/>
      <c r="E1434" s="3"/>
      <c r="F1434" s="3"/>
      <c r="G1434" s="3"/>
      <c r="H1434" s="3"/>
      <c r="I1434" s="3"/>
    </row>
    <row r="1435" spans="2:9" x14ac:dyDescent="0.25">
      <c r="B1435" s="3"/>
      <c r="C1435" s="38"/>
      <c r="D1435" s="39"/>
      <c r="E1435" s="3"/>
      <c r="F1435" s="3"/>
      <c r="G1435" s="3"/>
      <c r="H1435" s="3"/>
      <c r="I1435" s="3"/>
    </row>
    <row r="1436" spans="2:9" x14ac:dyDescent="0.25">
      <c r="B1436" s="3"/>
      <c r="C1436" s="38"/>
      <c r="D1436" s="39"/>
      <c r="E1436" s="3"/>
      <c r="F1436" s="3"/>
      <c r="G1436" s="3"/>
      <c r="H1436" s="3"/>
      <c r="I1436" s="3"/>
    </row>
    <row r="1437" spans="2:9" x14ac:dyDescent="0.25">
      <c r="B1437" s="3"/>
      <c r="C1437" s="38"/>
      <c r="D1437" s="39"/>
      <c r="E1437" s="3"/>
      <c r="F1437" s="3"/>
      <c r="G1437" s="3"/>
      <c r="H1437" s="3"/>
      <c r="I1437" s="3"/>
    </row>
    <row r="1438" spans="2:9" x14ac:dyDescent="0.25">
      <c r="B1438" s="3"/>
      <c r="C1438" s="38"/>
      <c r="D1438" s="39"/>
      <c r="E1438" s="3"/>
      <c r="F1438" s="3"/>
      <c r="G1438" s="3"/>
      <c r="H1438" s="3"/>
      <c r="I1438" s="3"/>
    </row>
    <row r="1439" spans="2:9" x14ac:dyDescent="0.25">
      <c r="B1439" s="3"/>
      <c r="C1439" s="38"/>
      <c r="D1439" s="39"/>
      <c r="E1439" s="3"/>
      <c r="F1439" s="3"/>
      <c r="G1439" s="3"/>
      <c r="H1439" s="3"/>
      <c r="I1439" s="3"/>
    </row>
    <row r="1440" spans="2:9" x14ac:dyDescent="0.25">
      <c r="B1440" s="3"/>
      <c r="C1440" s="38"/>
      <c r="D1440" s="39"/>
      <c r="E1440" s="3"/>
      <c r="F1440" s="3"/>
      <c r="G1440" s="3"/>
      <c r="H1440" s="3"/>
      <c r="I1440" s="3"/>
    </row>
    <row r="1441" spans="2:9" x14ac:dyDescent="0.25">
      <c r="B1441" s="3"/>
      <c r="C1441" s="38"/>
      <c r="D1441" s="39"/>
      <c r="E1441" s="3"/>
      <c r="F1441" s="3"/>
      <c r="G1441" s="3"/>
      <c r="H1441" s="3"/>
      <c r="I1441" s="3"/>
    </row>
    <row r="1442" spans="2:9" x14ac:dyDescent="0.25">
      <c r="B1442" s="3"/>
      <c r="C1442" s="38"/>
      <c r="D1442" s="39"/>
      <c r="E1442" s="3"/>
      <c r="F1442" s="3"/>
      <c r="G1442" s="3"/>
      <c r="H1442" s="3"/>
      <c r="I1442" s="3"/>
    </row>
    <row r="1443" spans="2:9" x14ac:dyDescent="0.25">
      <c r="B1443" s="3"/>
      <c r="C1443" s="38"/>
      <c r="D1443" s="39"/>
      <c r="E1443" s="3"/>
      <c r="F1443" s="3"/>
      <c r="G1443" s="3"/>
      <c r="H1443" s="3"/>
      <c r="I1443" s="3"/>
    </row>
    <row r="1444" spans="2:9" x14ac:dyDescent="0.25">
      <c r="B1444" s="3"/>
      <c r="C1444" s="38"/>
      <c r="D1444" s="39"/>
      <c r="E1444" s="3"/>
      <c r="F1444" s="3"/>
      <c r="G1444" s="3"/>
      <c r="H1444" s="3"/>
      <c r="I1444" s="3"/>
    </row>
    <row r="1445" spans="2:9" x14ac:dyDescent="0.25">
      <c r="B1445" s="3"/>
      <c r="C1445" s="38"/>
      <c r="D1445" s="39"/>
      <c r="E1445" s="3"/>
      <c r="F1445" s="3"/>
      <c r="G1445" s="3"/>
      <c r="H1445" s="3"/>
      <c r="I1445" s="3"/>
    </row>
    <row r="1446" spans="2:9" x14ac:dyDescent="0.25">
      <c r="B1446" s="3"/>
      <c r="C1446" s="38"/>
      <c r="D1446" s="39"/>
      <c r="E1446" s="3"/>
      <c r="F1446" s="3"/>
      <c r="G1446" s="3"/>
      <c r="H1446" s="3"/>
      <c r="I1446" s="3"/>
    </row>
    <row r="1447" spans="2:9" x14ac:dyDescent="0.25">
      <c r="B1447" s="3"/>
      <c r="C1447" s="38"/>
      <c r="D1447" s="39"/>
      <c r="E1447" s="3"/>
      <c r="F1447" s="3"/>
      <c r="G1447" s="3"/>
      <c r="H1447" s="3"/>
      <c r="I1447" s="3"/>
    </row>
    <row r="1448" spans="2:9" x14ac:dyDescent="0.25">
      <c r="B1448" s="3"/>
      <c r="C1448" s="38"/>
      <c r="D1448" s="39"/>
      <c r="E1448" s="3"/>
      <c r="F1448" s="3"/>
      <c r="G1448" s="3"/>
      <c r="H1448" s="3"/>
      <c r="I1448" s="3"/>
    </row>
    <row r="1449" spans="2:9" x14ac:dyDescent="0.25">
      <c r="B1449" s="3"/>
      <c r="C1449" s="38"/>
      <c r="D1449" s="39"/>
      <c r="E1449" s="3"/>
      <c r="F1449" s="3"/>
      <c r="G1449" s="3"/>
      <c r="H1449" s="3"/>
      <c r="I1449" s="3"/>
    </row>
    <row r="1450" spans="2:9" x14ac:dyDescent="0.25">
      <c r="B1450" s="3"/>
      <c r="C1450" s="38"/>
      <c r="D1450" s="39"/>
      <c r="E1450" s="3"/>
      <c r="F1450" s="3"/>
      <c r="G1450" s="3"/>
      <c r="H1450" s="3"/>
      <c r="I1450" s="3"/>
    </row>
    <row r="1451" spans="2:9" x14ac:dyDescent="0.25">
      <c r="B1451" s="3"/>
      <c r="C1451" s="38"/>
      <c r="D1451" s="39"/>
      <c r="E1451" s="3"/>
      <c r="F1451" s="3"/>
      <c r="G1451" s="3"/>
      <c r="H1451" s="3"/>
      <c r="I1451" s="3"/>
    </row>
    <row r="1452" spans="2:9" x14ac:dyDescent="0.25">
      <c r="B1452" s="3"/>
      <c r="C1452" s="38"/>
      <c r="D1452" s="39"/>
      <c r="E1452" s="3"/>
      <c r="F1452" s="3"/>
      <c r="G1452" s="3"/>
      <c r="H1452" s="3"/>
      <c r="I1452" s="3"/>
    </row>
    <row r="1453" spans="2:9" x14ac:dyDescent="0.25">
      <c r="B1453" s="3"/>
      <c r="C1453" s="38"/>
      <c r="D1453" s="39"/>
      <c r="E1453" s="3"/>
      <c r="F1453" s="3"/>
      <c r="G1453" s="3"/>
      <c r="H1453" s="3"/>
      <c r="I1453" s="3"/>
    </row>
    <row r="1454" spans="2:9" x14ac:dyDescent="0.25">
      <c r="B1454" s="3"/>
      <c r="C1454" s="38"/>
      <c r="D1454" s="39"/>
      <c r="E1454" s="3"/>
      <c r="F1454" s="3"/>
      <c r="G1454" s="3"/>
      <c r="H1454" s="3"/>
      <c r="I1454" s="3"/>
    </row>
    <row r="1455" spans="2:9" x14ac:dyDescent="0.25">
      <c r="B1455" s="3"/>
      <c r="C1455" s="38"/>
      <c r="D1455" s="39"/>
      <c r="E1455" s="3"/>
      <c r="F1455" s="3"/>
      <c r="G1455" s="3"/>
      <c r="H1455" s="3"/>
      <c r="I1455" s="3"/>
    </row>
    <row r="1456" spans="2:9" x14ac:dyDescent="0.25">
      <c r="B1456" s="3"/>
      <c r="C1456" s="38"/>
      <c r="D1456" s="39"/>
      <c r="E1456" s="3"/>
      <c r="F1456" s="3"/>
      <c r="G1456" s="3"/>
      <c r="H1456" s="3"/>
      <c r="I1456" s="3"/>
    </row>
    <row r="1457" spans="2:9" x14ac:dyDescent="0.25">
      <c r="B1457" s="3"/>
      <c r="C1457" s="38"/>
      <c r="D1457" s="39"/>
      <c r="E1457" s="3"/>
      <c r="F1457" s="3"/>
      <c r="G1457" s="3"/>
      <c r="H1457" s="3"/>
      <c r="I1457" s="3"/>
    </row>
    <row r="1458" spans="2:9" x14ac:dyDescent="0.25">
      <c r="B1458" s="3"/>
      <c r="C1458" s="38"/>
      <c r="D1458" s="39"/>
      <c r="E1458" s="3"/>
      <c r="F1458" s="3"/>
      <c r="G1458" s="3"/>
      <c r="H1458" s="3"/>
      <c r="I1458" s="3"/>
    </row>
    <row r="1459" spans="2:9" x14ac:dyDescent="0.25">
      <c r="B1459" s="3"/>
      <c r="C1459" s="38"/>
      <c r="D1459" s="39"/>
      <c r="E1459" s="3"/>
      <c r="F1459" s="3"/>
      <c r="G1459" s="3"/>
      <c r="H1459" s="3"/>
      <c r="I1459" s="3"/>
    </row>
    <row r="1460" spans="2:9" x14ac:dyDescent="0.25">
      <c r="B1460" s="3"/>
      <c r="C1460" s="38"/>
      <c r="D1460" s="39"/>
      <c r="E1460" s="3"/>
      <c r="F1460" s="3"/>
      <c r="G1460" s="3"/>
      <c r="H1460" s="3"/>
      <c r="I1460" s="3"/>
    </row>
    <row r="1461" spans="2:9" x14ac:dyDescent="0.25">
      <c r="B1461" s="3"/>
      <c r="C1461" s="38"/>
      <c r="D1461" s="39"/>
      <c r="E1461" s="3"/>
      <c r="F1461" s="3"/>
      <c r="G1461" s="3"/>
      <c r="H1461" s="3"/>
      <c r="I1461" s="3"/>
    </row>
    <row r="1462" spans="2:9" x14ac:dyDescent="0.25">
      <c r="B1462" s="3"/>
      <c r="C1462" s="38"/>
      <c r="D1462" s="39"/>
      <c r="E1462" s="3"/>
      <c r="F1462" s="3"/>
      <c r="G1462" s="3"/>
      <c r="H1462" s="3"/>
      <c r="I1462" s="3"/>
    </row>
    <row r="1463" spans="2:9" x14ac:dyDescent="0.25">
      <c r="B1463" s="3"/>
      <c r="C1463" s="38"/>
      <c r="D1463" s="39"/>
      <c r="E1463" s="3"/>
      <c r="F1463" s="3"/>
      <c r="G1463" s="3"/>
      <c r="H1463" s="3"/>
      <c r="I1463" s="3"/>
    </row>
    <row r="1464" spans="2:9" x14ac:dyDescent="0.25">
      <c r="B1464" s="3"/>
      <c r="C1464" s="38"/>
      <c r="D1464" s="39"/>
      <c r="E1464" s="3"/>
      <c r="F1464" s="3"/>
      <c r="G1464" s="3"/>
      <c r="H1464" s="3"/>
      <c r="I1464" s="3"/>
    </row>
    <row r="1465" spans="2:9" x14ac:dyDescent="0.25">
      <c r="B1465" s="3"/>
      <c r="C1465" s="38"/>
      <c r="D1465" s="39"/>
      <c r="E1465" s="3"/>
      <c r="F1465" s="3"/>
      <c r="G1465" s="3"/>
      <c r="H1465" s="3"/>
      <c r="I1465" s="3"/>
    </row>
    <row r="1466" spans="2:9" x14ac:dyDescent="0.25">
      <c r="B1466" s="3"/>
      <c r="C1466" s="38"/>
      <c r="D1466" s="39"/>
      <c r="E1466" s="3"/>
      <c r="F1466" s="3"/>
      <c r="G1466" s="3"/>
      <c r="H1466" s="3"/>
      <c r="I1466" s="3"/>
    </row>
    <row r="1467" spans="2:9" x14ac:dyDescent="0.25">
      <c r="B1467" s="3"/>
      <c r="C1467" s="38"/>
      <c r="D1467" s="39"/>
      <c r="E1467" s="3"/>
      <c r="F1467" s="3"/>
      <c r="G1467" s="3"/>
      <c r="H1467" s="3"/>
      <c r="I1467" s="3"/>
    </row>
    <row r="1468" spans="2:9" x14ac:dyDescent="0.25">
      <c r="B1468" s="3"/>
      <c r="C1468" s="38"/>
      <c r="D1468" s="39"/>
      <c r="E1468" s="3"/>
      <c r="F1468" s="3"/>
      <c r="G1468" s="3"/>
      <c r="H1468" s="3"/>
      <c r="I1468" s="3"/>
    </row>
    <row r="1469" spans="2:9" x14ac:dyDescent="0.25">
      <c r="B1469" s="3"/>
      <c r="C1469" s="38"/>
      <c r="D1469" s="39"/>
      <c r="E1469" s="3"/>
      <c r="F1469" s="3"/>
      <c r="G1469" s="3"/>
      <c r="H1469" s="3"/>
      <c r="I1469" s="3"/>
    </row>
    <row r="1470" spans="2:9" x14ac:dyDescent="0.25">
      <c r="B1470" s="3"/>
      <c r="C1470" s="38"/>
      <c r="D1470" s="39"/>
      <c r="E1470" s="3"/>
      <c r="F1470" s="3"/>
      <c r="G1470" s="3"/>
      <c r="H1470" s="3"/>
      <c r="I1470" s="3"/>
    </row>
    <row r="1471" spans="2:9" x14ac:dyDescent="0.25">
      <c r="B1471" s="3"/>
      <c r="C1471" s="38"/>
      <c r="D1471" s="39"/>
      <c r="E1471" s="3"/>
      <c r="F1471" s="3"/>
      <c r="G1471" s="3"/>
      <c r="H1471" s="3"/>
      <c r="I1471" s="3"/>
    </row>
    <row r="1472" spans="2:9" x14ac:dyDescent="0.25">
      <c r="B1472" s="3"/>
      <c r="C1472" s="38"/>
      <c r="D1472" s="39"/>
      <c r="E1472" s="3"/>
      <c r="F1472" s="3"/>
      <c r="G1472" s="3"/>
      <c r="H1472" s="3"/>
      <c r="I1472" s="3"/>
    </row>
  </sheetData>
  <protectedRanges>
    <protectedRange sqref="B13:B187" name="Диапазон20_3_2_1_1"/>
    <protectedRange sqref="B792:B818" name="Диапазон20_1_5_5_1_2"/>
    <protectedRange sqref="B899:B912" name="Диапазон20_4_2_5_1_2"/>
    <protectedRange sqref="B943:B949" name="Диапазон20_6_6_1_2"/>
    <protectedRange sqref="B819:B898" name="Диапазон20_1_5_5_1_1_1"/>
    <protectedRange sqref="B913:B942" name="Диапазон20_4_2_5_1_1_1"/>
    <protectedRange sqref="B950:B960" name="Диапазон20_6_6_1_1_1"/>
  </protectedRanges>
  <mergeCells count="50">
    <mergeCell ref="I64:I67"/>
    <mergeCell ref="A155:B155"/>
    <mergeCell ref="B64:B67"/>
    <mergeCell ref="C64:C67"/>
    <mergeCell ref="E64:E67"/>
    <mergeCell ref="F64:F67"/>
    <mergeCell ref="G64:G67"/>
    <mergeCell ref="H64:H67"/>
    <mergeCell ref="I48:I51"/>
    <mergeCell ref="B56:B59"/>
    <mergeCell ref="C56:C59"/>
    <mergeCell ref="E56:E59"/>
    <mergeCell ref="F56:F59"/>
    <mergeCell ref="G56:G59"/>
    <mergeCell ref="H56:H59"/>
    <mergeCell ref="I56:I59"/>
    <mergeCell ref="B48:B51"/>
    <mergeCell ref="C48:C51"/>
    <mergeCell ref="E48:E51"/>
    <mergeCell ref="F48:F51"/>
    <mergeCell ref="G48:G51"/>
    <mergeCell ref="H48:H51"/>
    <mergeCell ref="I29:I32"/>
    <mergeCell ref="B36:B39"/>
    <mergeCell ref="C36:C39"/>
    <mergeCell ref="E36:E39"/>
    <mergeCell ref="F36:F39"/>
    <mergeCell ref="G36:G39"/>
    <mergeCell ref="H36:H39"/>
    <mergeCell ref="I36:I39"/>
    <mergeCell ref="B29:B32"/>
    <mergeCell ref="C29:C32"/>
    <mergeCell ref="E29:E32"/>
    <mergeCell ref="F29:F32"/>
    <mergeCell ref="G29:G32"/>
    <mergeCell ref="H29:H32"/>
    <mergeCell ref="B9:I9"/>
    <mergeCell ref="B10:B13"/>
    <mergeCell ref="C10:C13"/>
    <mergeCell ref="E10:E13"/>
    <mergeCell ref="F10:F13"/>
    <mergeCell ref="G10:G13"/>
    <mergeCell ref="H10:H13"/>
    <mergeCell ref="I10:I13"/>
    <mergeCell ref="A6:I6"/>
    <mergeCell ref="B1:I1"/>
    <mergeCell ref="B2:I2"/>
    <mergeCell ref="B3:I3"/>
    <mergeCell ref="B4:I4"/>
    <mergeCell ref="B5:I5"/>
  </mergeCells>
  <dataValidations count="1">
    <dataValidation type="textLength" operator="lessThanOrEqual" showInputMessage="1" showErrorMessage="1" errorTitle="Превышен лимит длины названия" error="Длина текста наименования объекта не должна составлять более 255 знаков " sqref="B13:B187 B792:B960" xr:uid="{0AC239B8-15AB-45E1-BB75-0211C9C40F67}">
      <formula1>255</formula1>
    </dataValidation>
  </dataValidations>
  <pageMargins left="0.70866141732283461" right="0.70866141732283461" top="0.74803149606299213" bottom="0.74803149606299213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E98C-00C4-41B2-BCC9-ED543A2CCE2D}">
  <sheetPr>
    <pageSetUpPr fitToPage="1"/>
  </sheetPr>
  <dimension ref="A1:J27"/>
  <sheetViews>
    <sheetView view="pageBreakPreview" topLeftCell="D4" zoomScale="70" zoomScaleNormal="62" zoomScaleSheetLayoutView="70" workbookViewId="0">
      <selection activeCell="D15" sqref="D15"/>
    </sheetView>
  </sheetViews>
  <sheetFormatPr defaultRowHeight="15" x14ac:dyDescent="0.25"/>
  <cols>
    <col min="3" max="3" width="68.28515625" customWidth="1"/>
    <col min="4" max="5" width="33.5703125" customWidth="1"/>
    <col min="6" max="6" width="38.85546875" customWidth="1"/>
    <col min="7" max="7" width="35" customWidth="1"/>
  </cols>
  <sheetData>
    <row r="1" spans="1:10" ht="18.75" x14ac:dyDescent="0.25">
      <c r="B1" s="51"/>
      <c r="F1" s="88" t="s">
        <v>195</v>
      </c>
      <c r="G1" s="88"/>
    </row>
    <row r="2" spans="1:10" ht="18.75" x14ac:dyDescent="0.25">
      <c r="B2" s="51"/>
      <c r="F2" s="88" t="s">
        <v>196</v>
      </c>
      <c r="G2" s="88"/>
    </row>
    <row r="3" spans="1:10" ht="18.75" x14ac:dyDescent="0.25">
      <c r="B3" s="51"/>
      <c r="F3" s="88" t="s">
        <v>197</v>
      </c>
      <c r="G3" s="88"/>
    </row>
    <row r="4" spans="1:10" ht="18.75" x14ac:dyDescent="0.25">
      <c r="B4" s="51"/>
      <c r="F4" s="88" t="s">
        <v>198</v>
      </c>
      <c r="G4" s="88"/>
    </row>
    <row r="5" spans="1:10" ht="18.75" x14ac:dyDescent="0.25">
      <c r="B5" s="51"/>
      <c r="F5" s="88" t="s">
        <v>199</v>
      </c>
      <c r="G5" s="88"/>
    </row>
    <row r="6" spans="1:10" ht="18.75" x14ac:dyDescent="0.25">
      <c r="B6" s="51"/>
      <c r="F6" s="88" t="s">
        <v>200</v>
      </c>
      <c r="G6" s="88"/>
    </row>
    <row r="7" spans="1:10" ht="29.25" customHeight="1" x14ac:dyDescent="0.25">
      <c r="B7" s="51"/>
      <c r="F7" s="68"/>
      <c r="G7" s="69"/>
    </row>
    <row r="8" spans="1:10" ht="57" customHeight="1" x14ac:dyDescent="0.25">
      <c r="B8" s="89" t="s">
        <v>201</v>
      </c>
      <c r="C8" s="89"/>
      <c r="D8" s="89"/>
      <c r="E8" s="89"/>
      <c r="F8" s="89"/>
      <c r="G8" s="89"/>
    </row>
    <row r="9" spans="1:10" x14ac:dyDescent="0.25">
      <c r="B9" s="52"/>
    </row>
    <row r="10" spans="1:10" ht="75" customHeight="1" x14ac:dyDescent="0.25">
      <c r="B10" s="90" t="s">
        <v>0</v>
      </c>
      <c r="C10" s="90" t="s">
        <v>1</v>
      </c>
      <c r="D10" s="90" t="s">
        <v>202</v>
      </c>
      <c r="E10" s="90"/>
      <c r="F10" s="90"/>
      <c r="G10" s="91" t="s">
        <v>5</v>
      </c>
    </row>
    <row r="11" spans="1:10" ht="75" customHeight="1" x14ac:dyDescent="0.25">
      <c r="B11" s="90"/>
      <c r="C11" s="90"/>
      <c r="D11" s="53" t="s">
        <v>2</v>
      </c>
      <c r="E11" s="53" t="s">
        <v>3</v>
      </c>
      <c r="F11" s="53" t="s">
        <v>4</v>
      </c>
      <c r="G11" s="92"/>
    </row>
    <row r="12" spans="1:10" ht="18.75" x14ac:dyDescent="0.25">
      <c r="B12" s="53">
        <v>1</v>
      </c>
      <c r="C12" s="53">
        <v>2</v>
      </c>
      <c r="D12" s="53">
        <v>3</v>
      </c>
      <c r="E12" s="53">
        <v>4</v>
      </c>
      <c r="F12" s="53">
        <v>5</v>
      </c>
      <c r="G12" s="53">
        <v>6</v>
      </c>
    </row>
    <row r="13" spans="1:10" ht="54" customHeight="1" x14ac:dyDescent="0.25">
      <c r="B13" s="53" t="s">
        <v>6</v>
      </c>
      <c r="C13" s="54" t="s">
        <v>204</v>
      </c>
      <c r="D13" s="55">
        <v>24611909.284815192</v>
      </c>
      <c r="E13" s="55">
        <f>637/8*12</f>
        <v>955.5</v>
      </c>
      <c r="F13" s="55">
        <v>30755.285400313973</v>
      </c>
      <c r="G13" s="56">
        <f>ROUND((D13/E13),2)</f>
        <v>25758.15</v>
      </c>
      <c r="J13" s="57"/>
    </row>
    <row r="14" spans="1:10" ht="54" customHeight="1" x14ac:dyDescent="0.25">
      <c r="B14" s="53" t="s">
        <v>7</v>
      </c>
      <c r="C14" s="54" t="s">
        <v>205</v>
      </c>
      <c r="D14" s="55" t="s">
        <v>8</v>
      </c>
      <c r="E14" s="55" t="s">
        <v>8</v>
      </c>
      <c r="F14" s="55" t="s">
        <v>8</v>
      </c>
      <c r="G14" s="55" t="s">
        <v>8</v>
      </c>
    </row>
    <row r="15" spans="1:10" s="59" customFormat="1" ht="112.5" x14ac:dyDescent="0.25">
      <c r="A15"/>
      <c r="B15" s="53" t="s">
        <v>9</v>
      </c>
      <c r="C15" s="58" t="s">
        <v>10</v>
      </c>
      <c r="D15" s="55">
        <v>455831.63290994382</v>
      </c>
      <c r="E15" s="55">
        <f>637/8*12</f>
        <v>955.5</v>
      </c>
      <c r="F15" s="55">
        <v>30755.285400313973</v>
      </c>
      <c r="G15" s="56">
        <f>ROUND((D15/E15),2)</f>
        <v>477.06</v>
      </c>
    </row>
    <row r="16" spans="1:10" s="59" customFormat="1" ht="93.75" x14ac:dyDescent="0.25">
      <c r="A16"/>
      <c r="B16" s="53" t="s">
        <v>11</v>
      </c>
      <c r="C16" s="58" t="s">
        <v>203</v>
      </c>
      <c r="D16" s="55">
        <v>1139579.0822748598</v>
      </c>
      <c r="E16" s="55">
        <f>637/8*12</f>
        <v>955.5</v>
      </c>
      <c r="F16" s="55">
        <v>30755.285400313973</v>
      </c>
      <c r="G16" s="56">
        <f>ROUND((D16/E16),2)</f>
        <v>1192.6500000000001</v>
      </c>
    </row>
    <row r="20" spans="2:7" s="60" customFormat="1" ht="18.75" x14ac:dyDescent="0.3">
      <c r="G20" s="61"/>
    </row>
    <row r="21" spans="2:7" s="60" customFormat="1" ht="18.75" x14ac:dyDescent="0.3">
      <c r="G21" s="61"/>
    </row>
    <row r="22" spans="2:7" s="60" customFormat="1" ht="56.25" customHeight="1" x14ac:dyDescent="0.3">
      <c r="B22" s="86"/>
      <c r="C22" s="87"/>
      <c r="G22" s="61"/>
    </row>
    <row r="23" spans="2:7" s="1" customFormat="1" ht="16.5" x14ac:dyDescent="0.25"/>
    <row r="24" spans="2:7" s="1" customFormat="1" ht="16.5" x14ac:dyDescent="0.25"/>
    <row r="25" spans="2:7" s="1" customFormat="1" ht="16.5" x14ac:dyDescent="0.25"/>
    <row r="26" spans="2:7" s="1" customFormat="1" ht="16.5" x14ac:dyDescent="0.25">
      <c r="B26" s="62"/>
    </row>
    <row r="27" spans="2:7" s="1" customFormat="1" ht="16.5" x14ac:dyDescent="0.25">
      <c r="B27" s="63"/>
    </row>
  </sheetData>
  <mergeCells count="12">
    <mergeCell ref="B22:C22"/>
    <mergeCell ref="F1:G1"/>
    <mergeCell ref="F2:G2"/>
    <mergeCell ref="F3:G3"/>
    <mergeCell ref="F4:G4"/>
    <mergeCell ref="F5:G5"/>
    <mergeCell ref="F6:G6"/>
    <mergeCell ref="B8:G8"/>
    <mergeCell ref="B10:B11"/>
    <mergeCell ref="C10:C11"/>
    <mergeCell ref="D10:F10"/>
    <mergeCell ref="G10:G11"/>
  </mergeCells>
  <pageMargins left="0.70866141732283472" right="0.5118110236220472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A38F-F174-4772-9E96-588F1F840EF2}">
  <sheetPr>
    <pageSetUpPr fitToPage="1"/>
  </sheetPr>
  <dimension ref="B2:I27"/>
  <sheetViews>
    <sheetView view="pageBreakPreview" topLeftCell="B1" zoomScale="84" zoomScaleNormal="68" zoomScaleSheetLayoutView="84" workbookViewId="0">
      <selection activeCell="C6" sqref="C6:C7"/>
    </sheetView>
  </sheetViews>
  <sheetFormatPr defaultRowHeight="15" x14ac:dyDescent="0.25"/>
  <cols>
    <col min="1" max="1" width="3.7109375" customWidth="1"/>
    <col min="2" max="2" width="12.5703125" customWidth="1"/>
    <col min="3" max="3" width="42" customWidth="1"/>
    <col min="4" max="4" width="20.140625" customWidth="1"/>
    <col min="5" max="5" width="20.7109375" customWidth="1"/>
    <col min="6" max="6" width="22.42578125" customWidth="1"/>
    <col min="7" max="7" width="21.85546875" customWidth="1"/>
    <col min="8" max="8" width="22.42578125" customWidth="1"/>
    <col min="9" max="9" width="25" customWidth="1"/>
  </cols>
  <sheetData>
    <row r="2" spans="2:9" ht="87.75" customHeight="1" x14ac:dyDescent="0.25">
      <c r="B2" s="59"/>
      <c r="C2" s="59"/>
      <c r="D2" s="59"/>
      <c r="E2" s="59"/>
      <c r="F2" s="59"/>
      <c r="G2" s="96" t="s">
        <v>12</v>
      </c>
      <c r="H2" s="96"/>
      <c r="I2" s="96"/>
    </row>
    <row r="3" spans="2:9" ht="84" customHeight="1" x14ac:dyDescent="0.25">
      <c r="B3" s="97" t="s">
        <v>206</v>
      </c>
      <c r="C3" s="97"/>
      <c r="D3" s="97"/>
      <c r="E3" s="97"/>
      <c r="F3" s="97"/>
      <c r="G3" s="97"/>
      <c r="H3" s="97"/>
      <c r="I3" s="97"/>
    </row>
    <row r="4" spans="2:9" ht="18" customHeight="1" x14ac:dyDescent="0.25">
      <c r="B4" s="98" t="s">
        <v>13</v>
      </c>
      <c r="C4" s="98"/>
      <c r="D4" s="98"/>
      <c r="E4" s="98"/>
      <c r="F4" s="98"/>
      <c r="G4" s="98"/>
      <c r="H4" s="98"/>
      <c r="I4" s="98"/>
    </row>
    <row r="5" spans="2:9" ht="15.75" customHeight="1" thickBot="1" x14ac:dyDescent="0.3">
      <c r="B5" s="59"/>
      <c r="C5" s="59"/>
      <c r="D5" s="59"/>
      <c r="E5" s="59"/>
      <c r="F5" s="59"/>
      <c r="G5" s="59"/>
      <c r="H5" s="59"/>
      <c r="I5" s="64" t="s">
        <v>14</v>
      </c>
    </row>
    <row r="6" spans="2:9" ht="42.75" customHeight="1" thickBot="1" x14ac:dyDescent="0.3">
      <c r="B6" s="99" t="s">
        <v>0</v>
      </c>
      <c r="C6" s="99" t="s">
        <v>15</v>
      </c>
      <c r="D6" s="93" t="s">
        <v>16</v>
      </c>
      <c r="E6" s="94"/>
      <c r="F6" s="95"/>
      <c r="G6" s="93" t="s">
        <v>17</v>
      </c>
      <c r="H6" s="94"/>
      <c r="I6" s="95"/>
    </row>
    <row r="7" spans="2:9" ht="51.75" thickBot="1" x14ac:dyDescent="0.3">
      <c r="B7" s="100"/>
      <c r="C7" s="100"/>
      <c r="D7" s="65" t="s">
        <v>18</v>
      </c>
      <c r="E7" s="65" t="s">
        <v>19</v>
      </c>
      <c r="F7" s="65" t="s">
        <v>20</v>
      </c>
      <c r="G7" s="65" t="s">
        <v>18</v>
      </c>
      <c r="H7" s="65" t="s">
        <v>19</v>
      </c>
      <c r="I7" s="65" t="s">
        <v>20</v>
      </c>
    </row>
    <row r="8" spans="2:9" ht="15.75" thickBot="1" x14ac:dyDescent="0.3">
      <c r="B8" s="66">
        <v>1</v>
      </c>
      <c r="C8" s="65">
        <v>2</v>
      </c>
      <c r="D8" s="65">
        <v>3</v>
      </c>
      <c r="E8" s="65">
        <v>4</v>
      </c>
      <c r="F8" s="65">
        <v>5</v>
      </c>
      <c r="G8" s="65">
        <v>6</v>
      </c>
      <c r="H8" s="65">
        <v>7</v>
      </c>
      <c r="I8" s="65">
        <v>8</v>
      </c>
    </row>
    <row r="9" spans="2:9" ht="26.25" thickBot="1" x14ac:dyDescent="0.3">
      <c r="B9" s="66" t="s">
        <v>6</v>
      </c>
      <c r="C9" s="67" t="s">
        <v>21</v>
      </c>
      <c r="D9" s="93" t="s">
        <v>58</v>
      </c>
      <c r="E9" s="94"/>
      <c r="F9" s="94"/>
      <c r="G9" s="94"/>
      <c r="H9" s="94"/>
      <c r="I9" s="95"/>
    </row>
    <row r="10" spans="2:9" ht="15.75" thickBot="1" x14ac:dyDescent="0.3">
      <c r="B10" s="66" t="s">
        <v>22</v>
      </c>
      <c r="C10" s="67" t="s">
        <v>23</v>
      </c>
      <c r="D10" s="93" t="s">
        <v>58</v>
      </c>
      <c r="E10" s="94"/>
      <c r="F10" s="94"/>
      <c r="G10" s="94"/>
      <c r="H10" s="94"/>
      <c r="I10" s="95"/>
    </row>
    <row r="11" spans="2:9" ht="15.75" thickBot="1" x14ac:dyDescent="0.3">
      <c r="B11" s="66" t="s">
        <v>24</v>
      </c>
      <c r="C11" s="67" t="s">
        <v>25</v>
      </c>
      <c r="D11" s="93" t="s">
        <v>58</v>
      </c>
      <c r="E11" s="94"/>
      <c r="F11" s="94"/>
      <c r="G11" s="94"/>
      <c r="H11" s="94"/>
      <c r="I11" s="95"/>
    </row>
    <row r="12" spans="2:9" ht="15.75" thickBot="1" x14ac:dyDescent="0.3">
      <c r="B12" s="66" t="s">
        <v>26</v>
      </c>
      <c r="C12" s="67" t="s">
        <v>27</v>
      </c>
      <c r="D12" s="93" t="s">
        <v>58</v>
      </c>
      <c r="E12" s="94"/>
      <c r="F12" s="94"/>
      <c r="G12" s="94"/>
      <c r="H12" s="94"/>
      <c r="I12" s="95"/>
    </row>
    <row r="13" spans="2:9" ht="15.75" thickBot="1" x14ac:dyDescent="0.3">
      <c r="B13" s="66" t="s">
        <v>28</v>
      </c>
      <c r="C13" s="67" t="s">
        <v>29</v>
      </c>
      <c r="D13" s="93" t="s">
        <v>58</v>
      </c>
      <c r="E13" s="94"/>
      <c r="F13" s="94"/>
      <c r="G13" s="94"/>
      <c r="H13" s="94"/>
      <c r="I13" s="95"/>
    </row>
    <row r="14" spans="2:9" ht="15.75" thickBot="1" x14ac:dyDescent="0.3">
      <c r="B14" s="66" t="s">
        <v>30</v>
      </c>
      <c r="C14" s="67" t="s">
        <v>31</v>
      </c>
      <c r="D14" s="93" t="s">
        <v>58</v>
      </c>
      <c r="E14" s="94"/>
      <c r="F14" s="94"/>
      <c r="G14" s="94"/>
      <c r="H14" s="94"/>
      <c r="I14" s="95"/>
    </row>
    <row r="15" spans="2:9" ht="24" customHeight="1" thickBot="1" x14ac:dyDescent="0.3">
      <c r="B15" s="66" t="s">
        <v>32</v>
      </c>
      <c r="C15" s="67" t="s">
        <v>33</v>
      </c>
      <c r="D15" s="93" t="s">
        <v>58</v>
      </c>
      <c r="E15" s="94"/>
      <c r="F15" s="94"/>
      <c r="G15" s="94"/>
      <c r="H15" s="94"/>
      <c r="I15" s="95"/>
    </row>
    <row r="16" spans="2:9" ht="39" thickBot="1" x14ac:dyDescent="0.3">
      <c r="B16" s="66" t="s">
        <v>34</v>
      </c>
      <c r="C16" s="67" t="s">
        <v>35</v>
      </c>
      <c r="D16" s="93" t="s">
        <v>58</v>
      </c>
      <c r="E16" s="94"/>
      <c r="F16" s="94"/>
      <c r="G16" s="94"/>
      <c r="H16" s="94"/>
      <c r="I16" s="95"/>
    </row>
    <row r="17" spans="2:9" ht="26.25" thickBot="1" x14ac:dyDescent="0.3">
      <c r="B17" s="66" t="s">
        <v>36</v>
      </c>
      <c r="C17" s="67" t="s">
        <v>37</v>
      </c>
      <c r="D17" s="93" t="s">
        <v>58</v>
      </c>
      <c r="E17" s="94"/>
      <c r="F17" s="94"/>
      <c r="G17" s="94"/>
      <c r="H17" s="94"/>
      <c r="I17" s="95"/>
    </row>
    <row r="18" spans="2:9" ht="15.75" thickBot="1" x14ac:dyDescent="0.3">
      <c r="B18" s="66" t="s">
        <v>38</v>
      </c>
      <c r="C18" s="67" t="s">
        <v>39</v>
      </c>
      <c r="D18" s="93" t="s">
        <v>58</v>
      </c>
      <c r="E18" s="94"/>
      <c r="F18" s="94"/>
      <c r="G18" s="94"/>
      <c r="H18" s="94"/>
      <c r="I18" s="95"/>
    </row>
    <row r="19" spans="2:9" ht="15.75" thickBot="1" x14ac:dyDescent="0.3">
      <c r="B19" s="66" t="s">
        <v>40</v>
      </c>
      <c r="C19" s="67" t="s">
        <v>41</v>
      </c>
      <c r="D19" s="93" t="s">
        <v>58</v>
      </c>
      <c r="E19" s="94"/>
      <c r="F19" s="94"/>
      <c r="G19" s="94"/>
      <c r="H19" s="94"/>
      <c r="I19" s="95"/>
    </row>
    <row r="20" spans="2:9" ht="39" thickBot="1" x14ac:dyDescent="0.3">
      <c r="B20" s="66" t="s">
        <v>42</v>
      </c>
      <c r="C20" s="67" t="s">
        <v>43</v>
      </c>
      <c r="D20" s="93" t="s">
        <v>58</v>
      </c>
      <c r="E20" s="94"/>
      <c r="F20" s="94"/>
      <c r="G20" s="94"/>
      <c r="H20" s="94"/>
      <c r="I20" s="95"/>
    </row>
    <row r="21" spans="2:9" ht="15.75" thickBot="1" x14ac:dyDescent="0.3">
      <c r="B21" s="66" t="s">
        <v>44</v>
      </c>
      <c r="C21" s="67" t="s">
        <v>45</v>
      </c>
      <c r="D21" s="93" t="s">
        <v>58</v>
      </c>
      <c r="E21" s="94"/>
      <c r="F21" s="94"/>
      <c r="G21" s="94"/>
      <c r="H21" s="94"/>
      <c r="I21" s="95"/>
    </row>
    <row r="22" spans="2:9" ht="26.25" thickBot="1" x14ac:dyDescent="0.3">
      <c r="B22" s="66" t="s">
        <v>46</v>
      </c>
      <c r="C22" s="67" t="s">
        <v>47</v>
      </c>
      <c r="D22" s="93" t="s">
        <v>58</v>
      </c>
      <c r="E22" s="94"/>
      <c r="F22" s="94"/>
      <c r="G22" s="94"/>
      <c r="H22" s="94"/>
      <c r="I22" s="95"/>
    </row>
    <row r="23" spans="2:9" ht="15.75" thickBot="1" x14ac:dyDescent="0.3">
      <c r="B23" s="66" t="s">
        <v>48</v>
      </c>
      <c r="C23" s="67" t="s">
        <v>49</v>
      </c>
      <c r="D23" s="93" t="s">
        <v>58</v>
      </c>
      <c r="E23" s="94"/>
      <c r="F23" s="94"/>
      <c r="G23" s="94"/>
      <c r="H23" s="94"/>
      <c r="I23" s="95"/>
    </row>
    <row r="24" spans="2:9" ht="15.75" thickBot="1" x14ac:dyDescent="0.3">
      <c r="B24" s="66" t="s">
        <v>50</v>
      </c>
      <c r="C24" s="67" t="s">
        <v>51</v>
      </c>
      <c r="D24" s="93" t="s">
        <v>58</v>
      </c>
      <c r="E24" s="94"/>
      <c r="F24" s="94"/>
      <c r="G24" s="94"/>
      <c r="H24" s="94"/>
      <c r="I24" s="95"/>
    </row>
    <row r="25" spans="2:9" ht="15.75" thickBot="1" x14ac:dyDescent="0.3">
      <c r="B25" s="66" t="s">
        <v>52</v>
      </c>
      <c r="C25" s="67" t="s">
        <v>53</v>
      </c>
      <c r="D25" s="93" t="s">
        <v>58</v>
      </c>
      <c r="E25" s="94"/>
      <c r="F25" s="94"/>
      <c r="G25" s="94"/>
      <c r="H25" s="94"/>
      <c r="I25" s="95"/>
    </row>
    <row r="26" spans="2:9" ht="15.75" thickBot="1" x14ac:dyDescent="0.3">
      <c r="B26" s="66" t="s">
        <v>54</v>
      </c>
      <c r="C26" s="67" t="s">
        <v>55</v>
      </c>
      <c r="D26" s="93" t="s">
        <v>58</v>
      </c>
      <c r="E26" s="94"/>
      <c r="F26" s="94"/>
      <c r="G26" s="94"/>
      <c r="H26" s="94"/>
      <c r="I26" s="95"/>
    </row>
    <row r="27" spans="2:9" ht="26.25" thickBot="1" x14ac:dyDescent="0.3">
      <c r="B27" s="66" t="s">
        <v>56</v>
      </c>
      <c r="C27" s="67" t="s">
        <v>57</v>
      </c>
      <c r="D27" s="93" t="s">
        <v>58</v>
      </c>
      <c r="E27" s="94"/>
      <c r="F27" s="94"/>
      <c r="G27" s="94"/>
      <c r="H27" s="94"/>
      <c r="I27" s="95"/>
    </row>
  </sheetData>
  <mergeCells count="26">
    <mergeCell ref="G2:I2"/>
    <mergeCell ref="B3:I3"/>
    <mergeCell ref="B4:I4"/>
    <mergeCell ref="B6:B7"/>
    <mergeCell ref="C6:C7"/>
    <mergeCell ref="D6:F6"/>
    <mergeCell ref="G6:I6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7:I27"/>
    <mergeCell ref="D21:I21"/>
    <mergeCell ref="D22:I22"/>
    <mergeCell ref="D23:I23"/>
    <mergeCell ref="D24:I24"/>
    <mergeCell ref="D25:I25"/>
    <mergeCell ref="D26:I2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 </vt:lpstr>
      <vt:lpstr>Приложение 2</vt:lpstr>
      <vt:lpstr>Приложение 3</vt:lpstr>
      <vt:lpstr>'Приложение 1 '!Заголовки_для_печати</vt:lpstr>
      <vt:lpstr>'Приложение 1 '!Область_печати</vt:lpstr>
      <vt:lpstr>'Приложение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Chayk_la79</dc:creator>
  <cp:lastModifiedBy>Chayk_la79</cp:lastModifiedBy>
  <dcterms:created xsi:type="dcterms:W3CDTF">2025-09-02T10:17:48Z</dcterms:created>
  <dcterms:modified xsi:type="dcterms:W3CDTF">2025-09-03T05:06:04Z</dcterms:modified>
</cp:coreProperties>
</file>